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M:\EBS\Gestion des études\200- MOBILITE INTERNATIONALE\OUTGOING STUDENTS\A3\A3OUT 2023-2024\TABLEAU RECAPITULATIF DES PLACES\"/>
    </mc:Choice>
  </mc:AlternateContent>
  <xr:revisionPtr revIDLastSave="0" documentId="13_ncr:1_{5274E06D-C497-4FF4-B592-486B2FF21AA7}" xr6:coauthVersionLast="47" xr6:coauthVersionMax="47" xr10:uidLastSave="{00000000-0000-0000-0000-000000000000}"/>
  <bookViews>
    <workbookView xWindow="-120" yWindow="-120" windowWidth="29040" windowHeight="15840" tabRatio="282" xr2:uid="{00000000-000D-0000-FFFF-FFFF00000000}"/>
  </bookViews>
  <sheets>
    <sheet name="Recap places " sheetId="7" r:id="rId1"/>
    <sheet name="Feuil1" sheetId="8" r:id="rId2"/>
  </sheets>
  <definedNames>
    <definedName name="_xlnm.Print_Titles" localSheetId="0">'Recap places '!$1:$4</definedName>
    <definedName name="_xlnm.Print_Area" localSheetId="0">'Recap places '!$B$1:$M$81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2" i="7" l="1"/>
</calcChain>
</file>

<file path=xl/sharedStrings.xml><?xml version="1.0" encoding="utf-8"?>
<sst xmlns="http://schemas.openxmlformats.org/spreadsheetml/2006/main" count="695" uniqueCount="415">
  <si>
    <t>Pays</t>
  </si>
  <si>
    <t>Ville</t>
  </si>
  <si>
    <t xml:space="preserve">Berkeley College NYC </t>
  </si>
  <si>
    <t>Bond University</t>
  </si>
  <si>
    <t>Universidad de Montevideo</t>
  </si>
  <si>
    <t>USA</t>
  </si>
  <si>
    <t>Irlande</t>
  </si>
  <si>
    <t>Espagne</t>
  </si>
  <si>
    <t>Mexique</t>
  </si>
  <si>
    <t>Allemagne</t>
  </si>
  <si>
    <t xml:space="preserve">Chine  </t>
  </si>
  <si>
    <t>Chine</t>
  </si>
  <si>
    <t>Australie</t>
  </si>
  <si>
    <t>Hongrie</t>
  </si>
  <si>
    <t>Chili</t>
  </si>
  <si>
    <t>Pérou</t>
  </si>
  <si>
    <t>Uruguay</t>
  </si>
  <si>
    <t>Argentine</t>
  </si>
  <si>
    <t>Italie</t>
  </si>
  <si>
    <t>New York</t>
  </si>
  <si>
    <t>Riverside</t>
  </si>
  <si>
    <t>Bangkok</t>
  </si>
  <si>
    <t>Hong Kong</t>
  </si>
  <si>
    <t xml:space="preserve">Sydney </t>
  </si>
  <si>
    <t>Robina Queensland</t>
  </si>
  <si>
    <t>Dublin</t>
  </si>
  <si>
    <t>Budapest</t>
  </si>
  <si>
    <t>Madrid</t>
  </si>
  <si>
    <t>Séville</t>
  </si>
  <si>
    <t>Santiago</t>
  </si>
  <si>
    <t>Puebla</t>
  </si>
  <si>
    <t>Lima</t>
  </si>
  <si>
    <t>Montevideo</t>
  </si>
  <si>
    <t>Buenos Aires</t>
  </si>
  <si>
    <t>Francfort</t>
  </si>
  <si>
    <t>Rome</t>
  </si>
  <si>
    <t xml:space="preserve">Università La Sapienza </t>
  </si>
  <si>
    <t xml:space="preserve">Universidad de Belgrano </t>
  </si>
  <si>
    <t>Canada</t>
  </si>
  <si>
    <t>The University of Manitoba</t>
  </si>
  <si>
    <t>Corée</t>
  </si>
  <si>
    <t>Séoul</t>
  </si>
  <si>
    <t>Kyung Hee University</t>
  </si>
  <si>
    <t>Winnipeg</t>
  </si>
  <si>
    <t>Brésil</t>
  </si>
  <si>
    <t xml:space="preserve">Shantou University </t>
  </si>
  <si>
    <t>Shantou</t>
  </si>
  <si>
    <t>2</t>
  </si>
  <si>
    <t>Barcelone</t>
  </si>
  <si>
    <t>Temuco</t>
  </si>
  <si>
    <t>Munich</t>
  </si>
  <si>
    <t>Vietnam</t>
  </si>
  <si>
    <t>Ho Chi Minh Ville</t>
  </si>
  <si>
    <t>Université</t>
  </si>
  <si>
    <t>Langue d'enseignement</t>
  </si>
  <si>
    <t>Espagnol</t>
  </si>
  <si>
    <t>Allemand</t>
  </si>
  <si>
    <t>Anglais/Allemand</t>
  </si>
  <si>
    <t>Italien</t>
  </si>
  <si>
    <t>University of California Riverside (UCR)</t>
  </si>
  <si>
    <t>Bangkok School of Management (BSM)</t>
  </si>
  <si>
    <t>Royal Melbourne Institute of Technology (RMIT) - Vietnam campus</t>
  </si>
  <si>
    <t>University of New South Wales (UNSW)</t>
  </si>
  <si>
    <t>International School of Business (ISB) Dublin</t>
  </si>
  <si>
    <t>Budapest  Business School (BBS)</t>
  </si>
  <si>
    <t>Universitat Pompeu Fabra (UPF)</t>
  </si>
  <si>
    <t>Universidad Pablo de Olavide (UPO)</t>
  </si>
  <si>
    <t>Universidad Mayor - Santiago</t>
  </si>
  <si>
    <t>Universidad Mayor - Temuco</t>
  </si>
  <si>
    <t>Universidad De Las Americas Puebla (UDLAP)</t>
  </si>
  <si>
    <t>Universidad Peruana de Ciencias Aplicadas (UPC)</t>
  </si>
  <si>
    <t>Erfurt</t>
  </si>
  <si>
    <t xml:space="preserve">University of Erfurt </t>
  </si>
  <si>
    <t>Malaisie</t>
  </si>
  <si>
    <t>Portugal</t>
  </si>
  <si>
    <t>Lisbonne</t>
  </si>
  <si>
    <t>Universidade Europeia de Lisboa</t>
  </si>
  <si>
    <t>Nombres de Places au Semestre 5</t>
  </si>
  <si>
    <t>Nombres de Places au Semestre 6</t>
  </si>
  <si>
    <t>Flagler College</t>
  </si>
  <si>
    <t>St. Augustine</t>
  </si>
  <si>
    <t>Thaïlande</t>
  </si>
  <si>
    <t>Berlin</t>
  </si>
  <si>
    <t>- TOEFL IBT : 90 avec un minimum de 23 en "Writing", un minimum de 22 en "Reading", "Listening" et "Speaking
- IELTS Academic: 6.5 avec un minimum de 6.0 dans chaque catégorie 
- Pearson Test of English : 64 avec un minimum de 54 dans chaque catégorie</t>
  </si>
  <si>
    <t>- TOEFL IBT: 79 
- IELTS Academic : 6.5 avec un minimum de 6,0 dans toutes les catégories
- Pearson Test of English : 60</t>
  </si>
  <si>
    <t>* SOUS RESERVE DE MODIFICATIONS OU DE MISES A JOUR</t>
  </si>
  <si>
    <t>San Diego</t>
  </si>
  <si>
    <t>University of California San Diego (UCSD)</t>
  </si>
  <si>
    <t>Boston University</t>
  </si>
  <si>
    <t>Boston</t>
  </si>
  <si>
    <t>Universidad Nebrija</t>
  </si>
  <si>
    <t>Università degli Studi di Verona</t>
  </si>
  <si>
    <t>Verona</t>
  </si>
  <si>
    <t>Universidad Adolfo Ibanez</t>
  </si>
  <si>
    <t>Pontificia Universidade Catolica Do Parana</t>
  </si>
  <si>
    <t>Curitiba</t>
  </si>
  <si>
    <t>Daegu</t>
  </si>
  <si>
    <t>Islande</t>
  </si>
  <si>
    <t>Bifrost</t>
  </si>
  <si>
    <t>Bifrost University</t>
  </si>
  <si>
    <t>University Tun Abdul Razak - Unirazak</t>
  </si>
  <si>
    <t>Kuala Lumpur</t>
  </si>
  <si>
    <t>Pologne</t>
  </si>
  <si>
    <t>Gdansk</t>
  </si>
  <si>
    <t>Gdansk University of Technology</t>
  </si>
  <si>
    <t>Slovaquie</t>
  </si>
  <si>
    <t>Bratislava</t>
  </si>
  <si>
    <t>Comenius University in Bratislava</t>
  </si>
  <si>
    <t>Taiwan</t>
  </si>
  <si>
    <t>Taichung City</t>
  </si>
  <si>
    <t>Providence University</t>
  </si>
  <si>
    <t>Decatur</t>
  </si>
  <si>
    <t>Millikin University</t>
  </si>
  <si>
    <t>Hong Kong University of Science &amp; Technology 
(HKUST)</t>
  </si>
  <si>
    <t>International School of Management 
(ISM) Francfort</t>
  </si>
  <si>
    <t>International School of Management 
(ISM) Munich</t>
  </si>
  <si>
    <t xml:space="preserve">L'étudiant doit se situer dans la première moitié du classement 
</t>
  </si>
  <si>
    <t>Israël</t>
  </si>
  <si>
    <t>Herzliya</t>
  </si>
  <si>
    <t>Turquie</t>
  </si>
  <si>
    <t>Galatasaray University</t>
  </si>
  <si>
    <t>Istanbul</t>
  </si>
  <si>
    <t>Keimyung University (KMU)</t>
  </si>
  <si>
    <t>Kyungpook National University (KNU)</t>
  </si>
  <si>
    <t>Universidad Rey Juan Carlos (URJC)</t>
  </si>
  <si>
    <t>Los Angeles</t>
  </si>
  <si>
    <t>California State University</t>
  </si>
  <si>
    <t>McMurry University</t>
  </si>
  <si>
    <t>Malaga</t>
  </si>
  <si>
    <t>Universidad de Malaga (UMA)</t>
  </si>
  <si>
    <t>Collegium Civitas</t>
  </si>
  <si>
    <t>Varsovie</t>
  </si>
  <si>
    <t>Piura</t>
  </si>
  <si>
    <t>Universidad de Piura</t>
  </si>
  <si>
    <t>E.A.U</t>
  </si>
  <si>
    <t>Dubai</t>
  </si>
  <si>
    <t>University of Wollongong in Dubai</t>
  </si>
  <si>
    <t xml:space="preserve">-TOEFL IBT score of 60
- IELTS Académique: band of 6.0 
</t>
  </si>
  <si>
    <t>Universidad Argentina de la Empresa</t>
  </si>
  <si>
    <t xml:space="preserve">Anglais </t>
  </si>
  <si>
    <t>International School of Management 
(ISM) Berlin</t>
  </si>
  <si>
    <t>International School of Management 
(ISM) Hamburg</t>
  </si>
  <si>
    <t>Hamburg</t>
  </si>
  <si>
    <t>ESIC Business &amp; Marketing School</t>
  </si>
  <si>
    <t>Incheon</t>
  </si>
  <si>
    <t>INHA University</t>
  </si>
  <si>
    <t>Anglais</t>
  </si>
  <si>
    <t>Espagnol/ Anglais</t>
  </si>
  <si>
    <t>Macau</t>
  </si>
  <si>
    <t>Macau University of Science &amp; Technology</t>
  </si>
  <si>
    <t>Queretaro</t>
  </si>
  <si>
    <t>Technologico de Monterrey</t>
  </si>
  <si>
    <t>Daejeon</t>
  </si>
  <si>
    <t>Solbridge International School of Business</t>
  </si>
  <si>
    <t>Universitat Liechtenstein</t>
  </si>
  <si>
    <t xml:space="preserve"> Liechtenstein</t>
  </si>
  <si>
    <t>Vaduz</t>
  </si>
  <si>
    <t>Bandar Sunway - Kuala Lumpur</t>
  </si>
  <si>
    <t>Monash University Malaysia Campus</t>
  </si>
  <si>
    <t>0</t>
  </si>
  <si>
    <t>International School of Management 
(ISM) Cologne</t>
  </si>
  <si>
    <t>Honolulu</t>
  </si>
  <si>
    <t>Hawai'i Pacific University (HPU)</t>
  </si>
  <si>
    <t>1</t>
  </si>
  <si>
    <t xml:space="preserve">Tunghai University </t>
  </si>
  <si>
    <t xml:space="preserve">Cologne </t>
  </si>
  <si>
    <t xml:space="preserve">ESIC University </t>
  </si>
  <si>
    <t>Attestation de niveau B2 en italien</t>
  </si>
  <si>
    <t xml:space="preserve">Japon </t>
  </si>
  <si>
    <t>Nagasaki</t>
  </si>
  <si>
    <t>Nagasaki University</t>
  </si>
  <si>
    <t xml:space="preserve">Inde </t>
  </si>
  <si>
    <t>Bangalore</t>
  </si>
  <si>
    <t>Bulgarie</t>
  </si>
  <si>
    <t xml:space="preserve">University of Ruse </t>
  </si>
  <si>
    <t>Ruse</t>
  </si>
  <si>
    <t>Conditions d'acceptation pour 2022-2023
(un seul test de langue requis parmis les tests reconnus par les universités partenaires)</t>
  </si>
  <si>
    <t xml:space="preserve">
- TOEFL IBT : 86 avec un minimum de 20 dans chaque catégorie
- IELTS Academic :  6.5 avec minimum 6 dans chaque catégorie
- Pearson Test of English Academic : 58</t>
  </si>
  <si>
    <t>Niveau d'allemand  élevé, B2 minimum</t>
  </si>
  <si>
    <t>Niveau académique et niveau d'espagnol élevés, niveau B2 en anglais recommandé</t>
  </si>
  <si>
    <t xml:space="preserve">Destinations Erasmus: Turquie + toute l'Europe, à l'exception de l'ISB Dublin </t>
  </si>
  <si>
    <t>Singapour</t>
  </si>
  <si>
    <t>JAMES COOK UNIVERSITY</t>
  </si>
  <si>
    <t>Français/Anglais</t>
  </si>
  <si>
    <t>Offre de cours en anglais limitée, niveau B2 recommandé pour suivre les cours en anglais</t>
  </si>
  <si>
    <t>Programme d'échange 
(Mobility Online)</t>
  </si>
  <si>
    <t>Fee-paying</t>
  </si>
  <si>
    <t>Echange non Erasmus</t>
  </si>
  <si>
    <t>Erasmus+</t>
  </si>
  <si>
    <t>Barcelone ou 
Valence</t>
  </si>
  <si>
    <t>Beppu</t>
  </si>
  <si>
    <t>Ritsumeikan Asia Pacific University</t>
  </si>
  <si>
    <t>Tamkang University</t>
  </si>
  <si>
    <t>New Taipei City</t>
  </si>
  <si>
    <t>-TOEFL ibt : 61 or B2-level in English Certificate</t>
  </si>
  <si>
    <t>Interdisciplinary Center Herzliya (IDC) - Reichman University</t>
  </si>
  <si>
    <t xml:space="preserve">Nouvelle Zélande </t>
  </si>
  <si>
    <t>Abilene</t>
  </si>
  <si>
    <t>Christchurch</t>
  </si>
  <si>
    <t xml:space="preserve">University of Canterbury </t>
  </si>
  <si>
    <t>Europe</t>
  </si>
  <si>
    <t>Amérique Latine</t>
  </si>
  <si>
    <t>Dates Semestre 5</t>
  </si>
  <si>
    <t>Dates Semestre 6</t>
  </si>
  <si>
    <t>4 536 USD</t>
  </si>
  <si>
    <t>5 500 USD</t>
  </si>
  <si>
    <t>130 500 THB</t>
  </si>
  <si>
    <t>9 972 SGD</t>
  </si>
  <si>
    <t>22 491 MYR</t>
  </si>
  <si>
    <t>27 400 AED</t>
  </si>
  <si>
    <t>13 320 AUD</t>
  </si>
  <si>
    <t>12 940 AUD</t>
  </si>
  <si>
    <t>7 717,50 USD</t>
  </si>
  <si>
    <t>2 519 $</t>
  </si>
  <si>
    <t>EBS Paris - 3ème année 2023-2024
- Liste des universités proposées -*</t>
  </si>
  <si>
    <t>fin 09/23 à mi 12/23</t>
  </si>
  <si>
    <t>mi 08/23 à mi 12/23</t>
  </si>
  <si>
    <t>mi-08/23 à mi-12/23</t>
  </si>
  <si>
    <t>début 09/23 à mi 12/23</t>
  </si>
  <si>
    <t>début 09/23 au 14/01/24</t>
  </si>
  <si>
    <t>mi 10/23 à mi 12/24</t>
  </si>
  <si>
    <t>fin 09/23 à mi 02/24</t>
  </si>
  <si>
    <t>mi 09/23 à mi 02/24</t>
  </si>
  <si>
    <t>fin 10/23 à fin 02/24</t>
  </si>
  <si>
    <t>début 09/23 à mi 01/24</t>
  </si>
  <si>
    <t>mi 09/23 à fin 01/24</t>
  </si>
  <si>
    <t>début 07/23 à mi 12/23</t>
  </si>
  <si>
    <t>mi 09/23 à mi 12/23</t>
  </si>
  <si>
    <t>mi 10/23 à début 02/24</t>
  </si>
  <si>
    <t>fin 08/23 à début 12/23</t>
  </si>
  <si>
    <t>début 09/23 à fin 01/24</t>
  </si>
  <si>
    <t>mi 09/23 à début 02/24</t>
  </si>
  <si>
    <t>début 10/23 à mi 02/24</t>
  </si>
  <si>
    <t>début 09/23 à mi 02/24</t>
  </si>
  <si>
    <t>mi 07/23 à mi 11/23</t>
  </si>
  <si>
    <t>début 08/23 à fin 12/23</t>
  </si>
  <si>
    <t>fin 07/23 à mi 12/23</t>
  </si>
  <si>
    <t>début 08/23 à mi 12/23</t>
  </si>
  <si>
    <t>début 08/23 à fin 11/23</t>
  </si>
  <si>
    <t>mi 01/24 à mi 04/24</t>
  </si>
  <si>
    <t>Début 01/24 à fin 03/24</t>
  </si>
  <si>
    <t>mi 01/24 à mi 05/24</t>
  </si>
  <si>
    <t>mi 01/24 à début 05/24</t>
  </si>
  <si>
    <t>Début 01/24 à mi 05/24</t>
  </si>
  <si>
    <t>début 01/24 à fin 03/24</t>
  </si>
  <si>
    <t>mi 03/24 à mi 06/24</t>
  </si>
  <si>
    <t>mi 01/24 à fin 05/24</t>
  </si>
  <si>
    <t xml:space="preserve">mi 01/24 à mi 06/24 </t>
  </si>
  <si>
    <t>mi 02/24 à fin 06/24</t>
  </si>
  <si>
    <t>début 01/24 à fin 04/24</t>
  </si>
  <si>
    <t>début 02/24 à fin 05/24</t>
  </si>
  <si>
    <t>fin 02/24 à fin 06/24</t>
  </si>
  <si>
    <t>début 01/24 à fin 05/24</t>
  </si>
  <si>
    <t>début 03/24 à mi 06/24</t>
  </si>
  <si>
    <t>début 01/24 à mi 06/24</t>
  </si>
  <si>
    <t>début 02/24 à début 07/24</t>
  </si>
  <si>
    <t>début 01/24 à fin 06/24</t>
  </si>
  <si>
    <t>fin 02/24 à mi 06/24</t>
  </si>
  <si>
    <t>début 02/24 à mi 06/24</t>
  </si>
  <si>
    <t>début 02/24 à fin 06/24</t>
  </si>
  <si>
    <t>fin 02/24 à  mi 07/24</t>
  </si>
  <si>
    <t>fin 02/24 à mi 07/24</t>
  </si>
  <si>
    <t>mi 03/24 à début 07/24</t>
  </si>
  <si>
    <t>début 03/24 à début 07/24</t>
  </si>
  <si>
    <t>Supplément de scolarité en devise pour 2022-2023
En attente des retours des partenaires pour 2023 - 2024</t>
  </si>
  <si>
    <t>https://berkeleycollege.edu/admissions/international-students/index.html</t>
  </si>
  <si>
    <t>https://www.flagler.edu/academics/international-center/</t>
  </si>
  <si>
    <t>https://www.hpu.edu/undergraduate-admissions/international/index.html</t>
  </si>
  <si>
    <t>http://studyinmexico.tec.mx/</t>
  </si>
  <si>
    <t>http://www.pu.edu.tw/</t>
  </si>
  <si>
    <t>https://www.calstatela.edu/international/exchange-students</t>
  </si>
  <si>
    <t>https://millikin.edu/international</t>
  </si>
  <si>
    <t>https://mcm.edu/admissions-overview/international-student/</t>
  </si>
  <si>
    <t>https://bond.edu.au/study/bond-for-international-students</t>
  </si>
  <si>
    <t>https://www.unsw.edu.au/study/international-students</t>
  </si>
  <si>
    <t>http://english.stu.edu.cn/index.htm</t>
  </si>
  <si>
    <t>https://studyabroad.hkust.edu.hk/inbound</t>
  </si>
  <si>
    <t>https://www.must.edu.mo/en</t>
  </si>
  <si>
    <t>https://www.khu.ac.kr/eng/sub/tab.do?MENU_SEQ=1000717</t>
  </si>
  <si>
    <t>https://www.kmu.ac.kr/uni/eng/page.jsp?mnu_uid=3594&amp;</t>
  </si>
  <si>
    <t>Début 03/24 à fin 06/24</t>
  </si>
  <si>
    <t>https://eng.inha.ac.kr/eng/3903/subview.do</t>
  </si>
  <si>
    <t>https://www.uowdubai.ac.ae/</t>
  </si>
  <si>
    <t>Vijaybhoomi University, JAGSOM Business School</t>
  </si>
  <si>
    <t>https://vijaybhoomi.edu.in/business-school.php</t>
  </si>
  <si>
    <t>https://www.liaison.nagasaki-u.ac.jp/en/?page_id=172</t>
  </si>
  <si>
    <t>https://en.apu.ac.jp/abroad/prospective/incoming/</t>
  </si>
  <si>
    <t>https://eng.thu.edu.tw/</t>
  </si>
  <si>
    <t>http://www.oieie.tku.edu.tw/?locale=en</t>
  </si>
  <si>
    <t>https://www.bsm.ac.th/</t>
  </si>
  <si>
    <t>https://www.rmit.edu.vn/study-at-rmit/international-students</t>
  </si>
  <si>
    <t>https://www.gsu.edu.tr/fr/international</t>
  </si>
  <si>
    <t>https://international.uni-bge.hu/</t>
  </si>
  <si>
    <t>https://www.nebrija.com/en/international-programmes/</t>
  </si>
  <si>
    <t>https://www.pucpr.br/international/study-at-pucpr</t>
  </si>
  <si>
    <t>http://umanitoba.ca/asper/student-experience/asper-exchange-program</t>
  </si>
  <si>
    <t>https://www.solbridge.ac.kr/story/main/index.jsp</t>
  </si>
  <si>
    <t>https://en.ism.de/campuses/hamburg
https://en.ism.de/exchange-students/study-abroad-semester</t>
  </si>
  <si>
    <t>https://www.uni-erfurt.de/en/international/incoming/exchange-studies</t>
  </si>
  <si>
    <t>https://www.udlap.mx/internacional/intro/</t>
  </si>
  <si>
    <t>https://www.uni-ruse.bg/en/international/partnership</t>
  </si>
  <si>
    <t>https://www.upo.es/aric/foreign-students/</t>
  </si>
  <si>
    <t>https://www.uma.es/relaciones-internacionales/cms/menu/erasmus/incoming-students/</t>
  </si>
  <si>
    <t>https://en.urjc.es/internacional/erasmus-y-movilidad/252-erasmus</t>
  </si>
  <si>
    <t>https://www.upf.edu/web/incoming</t>
  </si>
  <si>
    <t>https://www.esic.edu/internacional/programas-de-formacion/erasmus</t>
  </si>
  <si>
    <t>https://www.bifrost.is/english/erasmus</t>
  </si>
  <si>
    <t>https://www.isb.ie/</t>
  </si>
  <si>
    <t>https://www.uniroma1.it/en/pagina-strutturale/international</t>
  </si>
  <si>
    <t>https://www.univr.it/en/international</t>
  </si>
  <si>
    <t>https://www.uni.li/de/universitaet/services/internationales</t>
  </si>
  <si>
    <t>https://international.europeia.pt/</t>
  </si>
  <si>
    <t>https://zie.pg.edu.pl/en</t>
  </si>
  <si>
    <t>https://www.ub.edu.ar/index.php/incoming-students</t>
  </si>
  <si>
    <t>https://www.uade.edu.ar/informacion-para/estudiantes-internacionales/intercambios/intercambio-estudiantil-incoming/</t>
  </si>
  <si>
    <t>https://rrii.umayor.cl/</t>
  </si>
  <si>
    <t>https://www.umayor.cl/um/santiago-campus-alemania-temuco/10000</t>
  </si>
  <si>
    <t>https://internacional.upc.edu.pe/</t>
  </si>
  <si>
    <t>https://www.udep.edu.pe/internacional/</t>
  </si>
  <si>
    <t>https://um.edu.uy/international/</t>
  </si>
  <si>
    <t xml:space="preserve">- TOEFL IBT : 90 avec un minimum de 22 en Writing, 20 en Speaking, 20 en Reading et 20 en Listening    
- IELTS Academic :  6.5 avec au minimum 6,0 dans chaque catégorie
- Moyenne generale 13/20
</t>
  </si>
  <si>
    <t xml:space="preserve">TOEFL IBT 61
Duolingo 90
IELTS 5.5
</t>
  </si>
  <si>
    <t>3</t>
  </si>
  <si>
    <t>début 09/23 fin 12/23</t>
  </si>
  <si>
    <t>fin 09/23 au fin 12/23</t>
  </si>
  <si>
    <t>5 055 USD**</t>
  </si>
  <si>
    <t>7 205 USD**</t>
  </si>
  <si>
    <t>10 524 USD** (coût estimé)</t>
  </si>
  <si>
    <t>https://www.monash.edu.my/study-abroad/inbound</t>
  </si>
  <si>
    <t>2 400 EUR**</t>
  </si>
  <si>
    <t>5 230 USD**</t>
  </si>
  <si>
    <t xml:space="preserve"> - TOEFL IBT : 75
 - IELTS Academic : 6.5
- Attestation niveau B2 professeur d'anglais </t>
  </si>
  <si>
    <t>- TOEFL IBT : 83
- IELTS  minimum 7
+ excellent niveau académique</t>
  </si>
  <si>
    <t>- TOEFL IBT :  61 ou  plus
- IELTS Academique : 5.5
- PTE: 44 
-Duolingo: 95 ou plus</t>
  </si>
  <si>
    <t xml:space="preserve">- TOEFL IBT: 76 
- IELTS Academique : 6.0 (pas moins de 5 dans toutes les catégories)
</t>
  </si>
  <si>
    <t>https://www.bu.edu/metinternational/</t>
  </si>
  <si>
    <t>https://www.canterbury.ac.nz/study/study-abroad-and-exchange/</t>
  </si>
  <si>
    <t xml:space="preserve">- TOEFL IBT :  80 avec un minimum de 19 dans chaque catégorie
- IELTS Academique : 6.0 avec un minimum de 5.5 dans chaque catégorie
- PTE: 50 (avec aucune note de moins de 42)
</t>
  </si>
  <si>
    <t>Attestation de niveau B2 en anglais                                                                                                                                                                                                                                
IELTS 5.5
Moyenne S3: 11/20</t>
  </si>
  <si>
    <t xml:space="preserve">- TOEFL IBT :  71 avec un minimum de 19 en Writing, 16 en Speaking, 17 en Reading et 17 en Listening  
 IELTS Académique:  6.0 avec un minimum de 5,5 en Writting et Reading et de 5,0 en Listening et Speaking
</t>
  </si>
  <si>
    <t>début 02/24 à début 06/24</t>
  </si>
  <si>
    <t>fin 02/24 à début 07/24</t>
  </si>
  <si>
    <t>Niveau B2 anglais
L'étudiant doit parler portugais.</t>
  </si>
  <si>
    <t xml:space="preserve">
L'étudiant doit se situer dans la première moitié du classement 
Niveau B2 avec un moyenne minimum de  12/20 en espagnol</t>
  </si>
  <si>
    <t>6 500 USD***</t>
  </si>
  <si>
    <t xml:space="preserve">***Bourse de HPU </t>
  </si>
  <si>
    <t>**Coût 2023-2024</t>
  </si>
  <si>
    <t>TOEFL IBT:  71 ou plus, 
IELTS : 5.5 ou plus 
Duolingo English test : 90 ou plus 
Moyenne minimum 11/20</t>
  </si>
  <si>
    <t>Toefl IBT:  79 
TOEIC L&amp;R Test : 780                                                                                                                                                                                                                                                                            
IELTS :  6.0 
Moyenne minimum 10/20</t>
  </si>
  <si>
    <t>- TOEFL: PBT-550; IBT-80 
- IELTS Academic : 6.5
- Duolingo: 100 points</t>
  </si>
  <si>
    <t>- TOEFL IBT : 70, avec un minimum de 20 dans la partie "Writing" 
- IELTS Academic : 6.0 avec un minimum de 6.0 dans la partie "Writing"
- Pearson Test of English Academic : 48                                                                                                                                                                                                                                                                                               
'- Duolingo 95
'-Moyenne minimum 11/20</t>
  </si>
  <si>
    <t>- TOEFL:84 IBT (avec un minimun Writing 22/Speaking 23/Listening 18/Reading 21)
- IELTS Academic: 6.5  avec un minimum de 6.5 dans toutes les catégories                                                                                                                                                                                                                                                                                       '-Duolinguo 110
+ excellent niveau académique Minimum 12.0 de moyenne</t>
  </si>
  <si>
    <t>Lien de l'établissement partenaire
MERCI DE NE PAS CONTACTER LE PARTENAIRE A CETTE ETAPE DE LA PROCEDURE</t>
  </si>
  <si>
    <t>Niveau B2 minimum en italien / B2 minimum en anglais 
Offre de cours en anglais très limitée
Excelllent niveau d'Italien / Grande autonomie</t>
  </si>
  <si>
    <t>Amérique du Nord</t>
  </si>
  <si>
    <t xml:space="preserve">- TOEFL IBT :  79
- IELTS :  6.5
- Duolingo : 105
L'étudiant doit se situer dans la première moitié du classement </t>
  </si>
  <si>
    <t>https://admissions.ucr.edu/international</t>
  </si>
  <si>
    <t xml:space="preserve">https://en.knu.ac.kr/admission/exchange01.htm </t>
  </si>
  <si>
    <t>https://unirazak.edu.my/admission/#internationalstudents</t>
  </si>
  <si>
    <t xml:space="preserve">https://www.jcu.edu.sg/courses-and-study/why-jcu </t>
  </si>
  <si>
    <t>https://www.runi.ac.il/en/global/incoming-students/</t>
  </si>
  <si>
    <t>https://en.ism.de/campuses/frankfurt-mainhttps://en.ism.de/exchange-students/study-abroad-semester</t>
  </si>
  <si>
    <t>https://en.ism.de/campuses/munich</t>
  </si>
  <si>
    <t>https://en.ism.de/campuses/berlin</t>
  </si>
  <si>
    <t>https://en.ism.de/campuses/hamburg</t>
  </si>
  <si>
    <t>https://civitas.edu.pl/en/cooperation/student-exchange-incoming</t>
  </si>
  <si>
    <t>https://uniba.sk/en/international-relations/</t>
  </si>
  <si>
    <t>https://internacional.uai.cl/global-experience-uai/</t>
  </si>
  <si>
    <t>13 271,20 NZD</t>
  </si>
  <si>
    <t>Océanie - Asie - Moyen Orient - Afrique</t>
  </si>
  <si>
    <t>Maroc</t>
  </si>
  <si>
    <t>Rabat</t>
  </si>
  <si>
    <t>Rabat Business School</t>
  </si>
  <si>
    <t>début 01/24 à début 04/24</t>
  </si>
  <si>
    <t>https://www.uir.ac.ma/fr/pole/rabat-business-school</t>
  </si>
  <si>
    <t>Granada</t>
  </si>
  <si>
    <t>Universidad de Granada</t>
  </si>
  <si>
    <t>Espagnol / Anglais</t>
  </si>
  <si>
    <t xml:space="preserve">Erasmus + </t>
  </si>
  <si>
    <t>https://internacional.ugr.es/pages/movilidad/estudiantes/entrantes?lang=en</t>
  </si>
  <si>
    <t xml:space="preserve">
L'étudiant doit se situer dans le premier quart du classement                                                                                                                                                                            
 Attestation d'un professeur de langue de l'EBS Paris ou test d'anglais niveau B2
</t>
  </si>
  <si>
    <t xml:space="preserve">L'étudiant doit se situer dans la première moitié du classement 
Moyenne minimum 12/20 or above                                                                                                                                                        
Minimum of B2 English Level Recommended 
( Ex. TOEFL CBT 217, IBT 80, TOEIC 800, IELTS 5.5 ...)
</t>
  </si>
  <si>
    <t>Niveau B2 en anglais minimum, attestation d'un professeur de langue de l'EBS Paris</t>
  </si>
  <si>
    <t>Attestation de niveau B2 d'un professeur de langue de l'EBS Paris 
ou TOEFL 79  ou IELTS 6.0</t>
  </si>
  <si>
    <t>- TOEFL IBT: 72 
- IELTS: 5.0 
- 'Attestation de niveau B2 en anglais d'un professeur de langue de l'EBS</t>
  </si>
  <si>
    <t>Ielts 6,0 (minimum de 6.0 dans toutes les catégories ) 
ou Toefl 74 (minimum de 18 dans toutes les catégories)</t>
  </si>
  <si>
    <t>Attestation de niveau B2 en anglais d'un professeur de langue de l'EBS
Moyenne minimum 10/20</t>
  </si>
  <si>
    <t>Attestation de niveau B2 d'un professeur de langue de l'EBS Paris ou test en anglais</t>
  </si>
  <si>
    <t>- TOEFL IBT: 60 
- IELTS: 6.0 avec un minimum de 5.5 dans chaque catégorie
- 'Attestation de niveau B2 en anglais d'un professeur de langue de l'EBS</t>
  </si>
  <si>
    <t>Attestation niveau  B2 d'un professeur de langue de l'EBS Paris ou test en anglais</t>
  </si>
  <si>
    <t>Cours dans le programme "International Business Certificate"                                                                                                                                                                       
Attestation niveau  B2 d'un professeur de langue de l'EBS Paris ou test en anglais</t>
  </si>
  <si>
    <t>Cours dans le programme "International Business Certificate"                                                                                                                                                                          
Attestation niveau  B2 d'un professeur de langue de l'EBS Paris ou test en anglais</t>
  </si>
  <si>
    <t>Cours dans le programme "International Business Certificate"                                                                                                                                                                             
Attestation niveau  B2 d'un professeur de langue de l'EBS Paris ou test en anglais</t>
  </si>
  <si>
    <t>Cours dans le programme "International Business Certificate"                                                                                                                                                                               
Attestation niveau  B2 d'un professeur de langue de l'EBS Paris ou test en anglais</t>
  </si>
  <si>
    <t>Cours dans le programme "International Business Certificate"                                                                                                                                                                              
Attestation niveau  B2 d'un professeur de langue de l'EBS Paris ou test en anglais</t>
  </si>
  <si>
    <t>Attestation niveau B2 d'un professeur de langue de l'EBS Paris</t>
  </si>
  <si>
    <t>Attestation niveau B2 minimum en espagnol d'un professeur de langue de l'EBS Paris                                                                                                                                                                                                                
Offre de cours en anglais très limitée                                                                                                                                                                                                                                      
Un bon niveau dans les matières quantitatives est nécessaire</t>
  </si>
  <si>
    <t>Attestation niveau B2 minimum en espagnol d'un professeur de langue de l'EBS Paris                                                                                                                                                                                                                   
Offre de cours en anglais très limitée                                                                                                                                                                                                                                 
Un bon niveau dans les matières quantitatives est nécessaire</t>
  </si>
  <si>
    <t>L'étudiant doit se situer dans la première moitié du classement 
Niveau académique et niveau d'espagnol élevés                                                                                                                                                                                                   
Attestation de niveau B2 en espagnol et B2 en anglais des professeurs de langue de l'EBS Paris</t>
  </si>
  <si>
    <t>L'étudiant doit se situer dans la première moitié du classement 
Attestation de niveau B2 en espgnol d'un professeur de langue de l'EBS</t>
  </si>
  <si>
    <t>L'étudiant doit se situer dans la première moitié du classement                                                                                                                                                                            Attestation de niveau B2 minimum en anglais et espagnol des proefesseurs de l'EBS 
ou test en anglais
Niveau académique élevé</t>
  </si>
  <si>
    <t>Attestation niveau B2 dans la langue d'enseignement d'un professeur de l'EBS</t>
  </si>
  <si>
    <t>Attestation de niveau B2 dans la langue d'enseignement  d'un professeur de l'EBS</t>
  </si>
  <si>
    <t>Attestation de niveau B2 en anglais d'un professeur de langue de  l'EBS</t>
  </si>
  <si>
    <t>Attention, les formalités d'obtention du visa pour les étudiants ne possédant pas un passeport de l'UE peuvent être plus longues et complexes, et ne pas aboutir.
Attestation de niveau B2 en anglais d'un professeur de langue de l'EBS Paris</t>
  </si>
  <si>
    <t>Attestation de niveau B2 d'un professeur de langue de l'EBS Paris
Beaucoup de matières quantitatives, niveau élevé.</t>
  </si>
  <si>
    <t>Attestation de niveau B2 en anglais d'un professeur de langue de l'EBS</t>
  </si>
  <si>
    <t>Attestation de niveau de langue par un professeur de l'EBS Paris
Minimun 12/20 en espagnol</t>
  </si>
  <si>
    <t>Attestation de niveau B2 en espagnol (par un professeur de l'EBS Paris).</t>
  </si>
  <si>
    <t>Attestation de niveau C1 en espagnol d'un professeur de langue de l'EBS Paris</t>
  </si>
  <si>
    <t>L'étudiant doit se situer dans la premiere moitié du classement. 
Attestation de niveau B2 en espagnol d'un professeur de l'EBS Paris.</t>
  </si>
  <si>
    <t>Attestation de niveau B2 en espagnol d'un professeur de l'EBS</t>
  </si>
  <si>
    <t xml:space="preserve">Attestation de niveau de langue d' un professeur de l'EBS Paris
Pour prendre des cours en espagnol: niveau B2/C1 exigé                                                                                                                                                                                         
Offre de cours en anglais limité. Niveau d'anglais: B2 minimum                                                                                                                                                                                                                                                          </t>
  </si>
  <si>
    <t>Niveau C1 préférable en espagnol. 
Attestation de niveau de langue d' un professeur de l'EBS Paris 
Cours en anglais limité</t>
  </si>
  <si>
    <t>https://extendedstudies.ucsd.edu/international-programs/home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</si>
</sst>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19" x14ac:knownFonts="1">
    <font>
      <sz val="11"/>
      <color theme="1"/>
      <name val="Calibri"/>
      <family val="2"/>
      <scheme val="minor"/>
    </font>
    <font>
      <sz val="10"/>
      <name val="Arial"/>
      <family val="2"/>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4"/>
      <color theme="1"/>
      <name val="Calibri"/>
      <family val="2"/>
      <scheme val="minor"/>
    </font>
    <font>
      <sz val="16"/>
      <name val="Calibri"/>
      <family val="2"/>
      <scheme val="minor"/>
    </font>
    <font>
      <b/>
      <sz val="48"/>
      <color theme="0"/>
      <name val="Calibri"/>
      <family val="2"/>
      <scheme val="minor"/>
    </font>
    <font>
      <b/>
      <sz val="18"/>
      <color theme="1"/>
      <name val="Calibri"/>
      <family val="2"/>
      <scheme val="minor"/>
    </font>
    <font>
      <sz val="8"/>
      <name val="Calibri"/>
      <family val="2"/>
      <scheme val="minor"/>
    </font>
    <font>
      <b/>
      <sz val="14"/>
      <color theme="1"/>
      <name val="Calibri"/>
      <family val="2"/>
      <scheme val="minor"/>
    </font>
    <font>
      <u/>
      <sz val="11"/>
      <color theme="10"/>
      <name val="Calibri"/>
      <family val="2"/>
      <scheme val="minor"/>
    </font>
    <font>
      <sz val="16"/>
      <color theme="1"/>
      <name val="Calibri"/>
      <family val="2"/>
      <scheme val="minor"/>
    </font>
    <font>
      <u/>
      <sz val="16"/>
      <color theme="10"/>
      <name val="Calibri"/>
      <family val="2"/>
      <scheme val="minor"/>
    </font>
    <font>
      <sz val="16"/>
      <color rgb="FF0070C0"/>
      <name val="Calibri"/>
      <family val="2"/>
      <scheme val="minor"/>
    </font>
    <font>
      <b/>
      <sz val="20"/>
      <color theme="0"/>
      <name val="Calibri"/>
      <family val="2"/>
      <scheme val="minor"/>
    </font>
    <font>
      <b/>
      <sz val="28"/>
      <color theme="0"/>
      <name val="Calibri"/>
      <family val="2"/>
      <scheme val="minor"/>
    </font>
    <font>
      <sz val="16"/>
      <color rgb="FFFF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5" tint="-0.249977111117893"/>
        <bgColor indexed="64"/>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0" fontId="1" fillId="0" borderId="0"/>
    <xf numFmtId="0" fontId="1" fillId="0" borderId="0"/>
    <xf numFmtId="0" fontId="12" fillId="0" borderId="0" applyNumberFormat="0" applyFill="0" applyBorder="0" applyAlignment="0" applyProtection="0"/>
  </cellStyleXfs>
  <cellXfs count="16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5" fillId="0" borderId="0" xfId="0" applyFont="1" applyAlignment="1">
      <alignment horizontal="left"/>
    </xf>
    <xf numFmtId="0" fontId="5" fillId="0" borderId="0" xfId="0" applyNumberFormat="1" applyFont="1" applyAlignment="1">
      <alignment horizontal="center" wrapText="1"/>
    </xf>
    <xf numFmtId="49" fontId="5" fillId="0" borderId="0" xfId="0" applyNumberFormat="1" applyFont="1" applyAlignment="1">
      <alignment horizontal="center" wrapText="1"/>
    </xf>
    <xf numFmtId="49" fontId="5" fillId="0" borderId="0" xfId="0" applyNumberFormat="1" applyFont="1" applyAlignment="1">
      <alignment horizontal="center"/>
    </xf>
    <xf numFmtId="49" fontId="2" fillId="0" borderId="0" xfId="0" applyNumberFormat="1" applyFont="1"/>
    <xf numFmtId="0" fontId="7" fillId="0" borderId="0" xfId="0" applyFont="1" applyAlignment="1">
      <alignment horizontal="left"/>
    </xf>
    <xf numFmtId="0" fontId="5" fillId="0" borderId="0" xfId="0" applyNumberFormat="1" applyFont="1" applyAlignment="1">
      <alignment horizontal="center"/>
    </xf>
    <xf numFmtId="16" fontId="2" fillId="0" borderId="0" xfId="0" applyNumberFormat="1" applyFont="1"/>
    <xf numFmtId="0" fontId="2" fillId="0" borderId="0" xfId="0" applyFont="1" applyFill="1"/>
    <xf numFmtId="0" fontId="9" fillId="0" borderId="0" xfId="0" applyFont="1"/>
    <xf numFmtId="0" fontId="2" fillId="0" borderId="0" xfId="0" applyFont="1" applyAlignment="1">
      <alignment horizontal="center" vertical="center"/>
    </xf>
    <xf numFmtId="0" fontId="6" fillId="0" borderId="0" xfId="0" applyFont="1" applyFill="1" applyBorder="1" applyAlignment="1">
      <alignment horizontal="center" vertical="center"/>
    </xf>
    <xf numFmtId="0" fontId="11" fillId="0" borderId="0" xfId="0" applyFont="1"/>
    <xf numFmtId="0" fontId="13" fillId="0" borderId="0" xfId="0" applyFont="1" applyAlignment="1">
      <alignment horizontal="center" vertical="center"/>
    </xf>
    <xf numFmtId="0" fontId="14" fillId="0" borderId="0" xfId="3" applyFont="1" applyAlignment="1">
      <alignment horizontal="center" vertical="center" wrapText="1"/>
    </xf>
    <xf numFmtId="0" fontId="2" fillId="0" borderId="0" xfId="0" applyFont="1" applyFill="1" applyBorder="1" applyAlignment="1">
      <alignment horizontal="center" vertical="center"/>
    </xf>
    <xf numFmtId="0" fontId="4" fillId="0" borderId="0" xfId="0" applyNumberFormat="1" applyFont="1" applyFill="1" applyBorder="1" applyAlignment="1" applyProtection="1">
      <alignment horizontal="center" vertical="center" wrapText="1"/>
    </xf>
    <xf numFmtId="0" fontId="6" fillId="0" borderId="0" xfId="0" applyFont="1" applyFill="1" applyBorder="1" applyAlignment="1">
      <alignment horizontal="left" vertical="center"/>
    </xf>
    <xf numFmtId="6" fontId="5" fillId="0" borderId="0" xfId="0" applyNumberFormat="1" applyFont="1" applyFill="1" applyBorder="1" applyAlignment="1" applyProtection="1">
      <alignment horizontal="center" vertical="center" wrapText="1"/>
    </xf>
    <xf numFmtId="0" fontId="5" fillId="0" borderId="0" xfId="0" applyFont="1" applyBorder="1" applyAlignment="1">
      <alignment horizontal="left"/>
    </xf>
    <xf numFmtId="0" fontId="5" fillId="0" borderId="0" xfId="0" applyNumberFormat="1" applyFont="1" applyFill="1" applyBorder="1" applyAlignment="1" applyProtection="1">
      <alignment horizontal="center" vertical="center" wrapText="1"/>
    </xf>
    <xf numFmtId="0" fontId="14" fillId="0" borderId="0" xfId="3" applyFont="1" applyFill="1" applyAlignment="1">
      <alignment horizontal="center" vertical="center" wrapText="1"/>
    </xf>
    <xf numFmtId="0" fontId="3" fillId="0" borderId="32" xfId="0" applyFont="1" applyBorder="1"/>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4" fillId="0" borderId="35" xfId="0" applyNumberFormat="1" applyFont="1" applyFill="1" applyBorder="1" applyAlignment="1" applyProtection="1">
      <alignment horizontal="center" vertical="center" wrapText="1"/>
    </xf>
    <xf numFmtId="0" fontId="6" fillId="0" borderId="35" xfId="0" applyFont="1" applyFill="1" applyBorder="1" applyAlignment="1">
      <alignment horizontal="left" vertical="center"/>
    </xf>
    <xf numFmtId="0" fontId="6" fillId="0" borderId="35" xfId="0" applyFont="1" applyFill="1" applyBorder="1" applyAlignment="1">
      <alignment horizontal="center" vertical="center"/>
    </xf>
    <xf numFmtId="6" fontId="5" fillId="0" borderId="35" xfId="0" applyNumberFormat="1" applyFont="1" applyFill="1" applyBorder="1" applyAlignment="1" applyProtection="1">
      <alignment horizontal="center" vertical="center" wrapText="1"/>
    </xf>
    <xf numFmtId="0" fontId="5" fillId="0" borderId="35" xfId="0" applyFont="1" applyBorder="1" applyAlignment="1">
      <alignment horizontal="left"/>
    </xf>
    <xf numFmtId="0" fontId="5" fillId="0" borderId="35" xfId="0" applyNumberFormat="1" applyFont="1" applyFill="1" applyBorder="1" applyAlignment="1" applyProtection="1">
      <alignment horizontal="center" vertical="center" wrapText="1"/>
    </xf>
    <xf numFmtId="0" fontId="5" fillId="0" borderId="36" xfId="0" applyNumberFormat="1" applyFont="1" applyFill="1" applyBorder="1" applyAlignment="1" applyProtection="1">
      <alignment horizontal="center" vertical="center" wrapText="1"/>
    </xf>
    <xf numFmtId="0" fontId="13" fillId="0" borderId="22" xfId="0" applyFont="1" applyBorder="1" applyAlignment="1">
      <alignment horizontal="center" vertical="center"/>
    </xf>
    <xf numFmtId="0" fontId="15" fillId="0" borderId="0" xfId="0" applyFont="1" applyAlignment="1">
      <alignment horizontal="center" vertical="center" wrapText="1"/>
    </xf>
    <xf numFmtId="0" fontId="16" fillId="3" borderId="23" xfId="0" applyFont="1" applyFill="1" applyBorder="1" applyAlignment="1">
      <alignment horizontal="center" vertical="center"/>
    </xf>
    <xf numFmtId="0" fontId="16" fillId="3" borderId="23" xfId="0"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23" xfId="0" applyFont="1" applyFill="1" applyBorder="1" applyAlignment="1">
      <alignment horizontal="left" vertical="center" wrapText="1"/>
    </xf>
    <xf numFmtId="0" fontId="16" fillId="3" borderId="32" xfId="0" applyFont="1" applyFill="1" applyBorder="1" applyAlignment="1">
      <alignment horizontal="center" vertical="center" wrapText="1"/>
    </xf>
    <xf numFmtId="49" fontId="16" fillId="3" borderId="23" xfId="0" applyNumberFormat="1" applyFont="1" applyFill="1" applyBorder="1" applyAlignment="1">
      <alignment horizontal="center" vertical="center" wrapText="1"/>
    </xf>
    <xf numFmtId="49" fontId="16" fillId="3" borderId="33" xfId="0" applyNumberFormat="1"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17" xfId="1" applyFont="1" applyFill="1" applyBorder="1" applyAlignment="1">
      <alignment horizontal="center" vertical="center"/>
    </xf>
    <xf numFmtId="0" fontId="13" fillId="0" borderId="17" xfId="0" applyFont="1" applyFill="1" applyBorder="1" applyAlignment="1">
      <alignment horizontal="left" vertical="center"/>
    </xf>
    <xf numFmtId="0" fontId="18" fillId="0" borderId="17" xfId="1" applyNumberFormat="1" applyFont="1" applyFill="1" applyBorder="1" applyAlignment="1">
      <alignment horizontal="center" vertical="center" wrapText="1"/>
    </xf>
    <xf numFmtId="0" fontId="7" fillId="0" borderId="17" xfId="1" quotePrefix="1" applyFont="1" applyBorder="1" applyAlignment="1">
      <alignment horizontal="left" vertical="center" wrapText="1"/>
    </xf>
    <xf numFmtId="0" fontId="7" fillId="0" borderId="21" xfId="1" quotePrefix="1" applyFont="1" applyBorder="1" applyAlignment="1">
      <alignment horizontal="center" vertical="center" wrapText="1"/>
    </xf>
    <xf numFmtId="49" fontId="7" fillId="2" borderId="27" xfId="1" applyNumberFormat="1" applyFont="1" applyFill="1" applyBorder="1" applyAlignment="1">
      <alignment horizontal="center" vertical="center" wrapText="1"/>
    </xf>
    <xf numFmtId="49" fontId="7" fillId="0" borderId="31" xfId="1" applyNumberFormat="1" applyFont="1" applyFill="1" applyBorder="1" applyAlignment="1">
      <alignment horizontal="center" vertical="center" wrapText="1"/>
    </xf>
    <xf numFmtId="0" fontId="13" fillId="0" borderId="27" xfId="1" applyNumberFormat="1"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 xfId="0" applyFont="1" applyFill="1" applyBorder="1" applyAlignment="1">
      <alignment horizontal="center" vertical="center"/>
    </xf>
    <xf numFmtId="0" fontId="7" fillId="0" borderId="1" xfId="1" applyFont="1" applyFill="1" applyBorder="1" applyAlignment="1">
      <alignment horizontal="center" vertical="center"/>
    </xf>
    <xf numFmtId="0" fontId="13" fillId="0" borderId="1" xfId="0" applyFont="1" applyFill="1" applyBorder="1" applyAlignment="1">
      <alignment horizontal="left" vertical="center"/>
    </xf>
    <xf numFmtId="6" fontId="18" fillId="0" borderId="1" xfId="1" applyNumberFormat="1" applyFont="1" applyFill="1" applyBorder="1" applyAlignment="1">
      <alignment horizontal="center" vertical="center" wrapText="1"/>
    </xf>
    <xf numFmtId="0" fontId="7" fillId="0" borderId="1" xfId="1" applyFont="1" applyFill="1" applyBorder="1" applyAlignment="1">
      <alignment horizontal="left" vertical="center" wrapText="1"/>
    </xf>
    <xf numFmtId="0" fontId="7" fillId="0" borderId="11" xfId="1" applyFont="1" applyFill="1" applyBorder="1" applyAlignment="1">
      <alignment horizontal="center" vertical="center" wrapText="1"/>
    </xf>
    <xf numFmtId="0" fontId="7" fillId="0" borderId="24" xfId="1" applyNumberFormat="1" applyFont="1" applyBorder="1" applyAlignment="1">
      <alignment horizontal="center" vertical="center" wrapText="1"/>
    </xf>
    <xf numFmtId="0" fontId="7" fillId="0" borderId="28" xfId="1" applyNumberFormat="1" applyFont="1" applyBorder="1" applyAlignment="1">
      <alignment horizontal="center" vertical="center" wrapText="1"/>
    </xf>
    <xf numFmtId="0" fontId="13" fillId="0" borderId="24" xfId="1" applyNumberFormat="1" applyFont="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1" quotePrefix="1" applyFont="1" applyFill="1" applyBorder="1" applyAlignment="1">
      <alignment horizontal="left" vertical="center" wrapText="1"/>
    </xf>
    <xf numFmtId="0" fontId="7" fillId="0" borderId="11" xfId="1" quotePrefix="1" applyFont="1" applyFill="1" applyBorder="1" applyAlignment="1">
      <alignment horizontal="left" vertical="center" wrapText="1"/>
    </xf>
    <xf numFmtId="49" fontId="7" fillId="2" borderId="24" xfId="1" applyNumberFormat="1" applyFont="1" applyFill="1" applyBorder="1" applyAlignment="1">
      <alignment horizontal="center" vertical="center" wrapText="1"/>
    </xf>
    <xf numFmtId="49" fontId="7" fillId="0" borderId="28" xfId="1" applyNumberFormat="1" applyFont="1" applyFill="1" applyBorder="1" applyAlignment="1">
      <alignment horizontal="center" vertical="center" wrapText="1"/>
    </xf>
    <xf numFmtId="0" fontId="13" fillId="0" borderId="24" xfId="1" applyNumberFormat="1"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1" xfId="0" applyFont="1" applyFill="1" applyBorder="1" applyAlignment="1">
      <alignment horizontal="center" vertical="center"/>
    </xf>
    <xf numFmtId="0" fontId="18" fillId="0" borderId="1" xfId="1" applyNumberFormat="1" applyFont="1" applyFill="1" applyBorder="1" applyAlignment="1">
      <alignment horizontal="center" vertical="center" wrapText="1"/>
    </xf>
    <xf numFmtId="0" fontId="7" fillId="0" borderId="11" xfId="1" applyFont="1" applyFill="1" applyBorder="1" applyAlignment="1">
      <alignment horizontal="left" vertical="center" wrapText="1"/>
    </xf>
    <xf numFmtId="49" fontId="13" fillId="0" borderId="24" xfId="1" applyNumberFormat="1" applyFont="1" applyFill="1" applyBorder="1" applyAlignment="1">
      <alignment horizontal="center" vertical="center" wrapText="1"/>
    </xf>
    <xf numFmtId="14" fontId="7" fillId="0" borderId="11" xfId="1" quotePrefix="1" applyNumberFormat="1" applyFont="1" applyFill="1" applyBorder="1" applyAlignment="1">
      <alignment horizontal="center" vertical="center" wrapText="1"/>
    </xf>
    <xf numFmtId="0" fontId="7" fillId="0" borderId="11" xfId="1" quotePrefix="1" applyFont="1" applyFill="1" applyBorder="1" applyAlignment="1">
      <alignment horizontal="center" vertical="center" wrapText="1"/>
    </xf>
    <xf numFmtId="49" fontId="7" fillId="0" borderId="3" xfId="1" quotePrefix="1" applyNumberFormat="1" applyFont="1" applyFill="1" applyBorder="1" applyAlignment="1">
      <alignment horizontal="left" vertical="center" wrapText="1"/>
    </xf>
    <xf numFmtId="49" fontId="7" fillId="0" borderId="19" xfId="1" quotePrefix="1" applyNumberFormat="1" applyFont="1" applyFill="1" applyBorder="1" applyAlignment="1">
      <alignment horizontal="center" vertical="center" wrapText="1"/>
    </xf>
    <xf numFmtId="0" fontId="7" fillId="0" borderId="24" xfId="1" applyNumberFormat="1" applyFont="1" applyFill="1" applyBorder="1" applyAlignment="1">
      <alignment horizontal="center" vertical="center" wrapText="1"/>
    </xf>
    <xf numFmtId="0" fontId="7" fillId="0" borderId="28" xfId="1" applyNumberFormat="1" applyFont="1" applyFill="1" applyBorder="1" applyAlignment="1">
      <alignment horizontal="center" vertical="center" wrapText="1"/>
    </xf>
    <xf numFmtId="0" fontId="7" fillId="0" borderId="3" xfId="1" quotePrefix="1" applyFont="1" applyFill="1" applyBorder="1" applyAlignment="1">
      <alignment horizontal="left" vertical="center" wrapText="1"/>
    </xf>
    <xf numFmtId="0" fontId="7" fillId="0" borderId="19" xfId="1" quotePrefix="1"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2" xfId="0" applyFont="1" applyFill="1" applyBorder="1" applyAlignment="1">
      <alignment horizontal="center" vertical="center"/>
    </xf>
    <xf numFmtId="0" fontId="7" fillId="0" borderId="2" xfId="1" applyFont="1" applyFill="1" applyBorder="1" applyAlignment="1">
      <alignment horizontal="center" vertical="center" wrapText="1"/>
    </xf>
    <xf numFmtId="0" fontId="13" fillId="0" borderId="2" xfId="0" applyFont="1" applyFill="1" applyBorder="1" applyAlignment="1">
      <alignment horizontal="left" vertical="center"/>
    </xf>
    <xf numFmtId="0" fontId="18" fillId="0" borderId="2" xfId="1" applyNumberFormat="1" applyFont="1" applyFill="1" applyBorder="1" applyAlignment="1">
      <alignment horizontal="center" vertical="center" wrapText="1"/>
    </xf>
    <xf numFmtId="49" fontId="7" fillId="0" borderId="2" xfId="1" applyNumberFormat="1" applyFont="1" applyFill="1" applyBorder="1" applyAlignment="1">
      <alignment horizontal="left" vertical="center" wrapText="1"/>
    </xf>
    <xf numFmtId="49" fontId="7" fillId="0" borderId="20" xfId="1" applyNumberFormat="1" applyFont="1" applyFill="1" applyBorder="1" applyAlignment="1">
      <alignment horizontal="center" vertical="center" wrapText="1"/>
    </xf>
    <xf numFmtId="49" fontId="7" fillId="0" borderId="25" xfId="1" applyNumberFormat="1" applyFont="1" applyFill="1" applyBorder="1" applyAlignment="1">
      <alignment horizontal="center" vertical="center" wrapText="1"/>
    </xf>
    <xf numFmtId="49" fontId="7" fillId="0" borderId="29" xfId="1" applyNumberFormat="1" applyFont="1" applyFill="1" applyBorder="1" applyAlignment="1">
      <alignment horizontal="center" vertical="center" wrapText="1"/>
    </xf>
    <xf numFmtId="0" fontId="13" fillId="0" borderId="25" xfId="1" applyNumberFormat="1" applyFont="1" applyFill="1" applyBorder="1" applyAlignment="1">
      <alignment horizontal="center" vertical="center" wrapText="1"/>
    </xf>
    <xf numFmtId="0" fontId="13" fillId="0" borderId="10" xfId="0" applyFont="1" applyFill="1" applyBorder="1" applyAlignment="1">
      <alignment horizontal="center" vertical="center"/>
    </xf>
    <xf numFmtId="49" fontId="13" fillId="0" borderId="3" xfId="1" quotePrefix="1" applyNumberFormat="1" applyFont="1" applyFill="1" applyBorder="1" applyAlignment="1">
      <alignment horizontal="left" vertical="center" wrapText="1"/>
    </xf>
    <xf numFmtId="49" fontId="7" fillId="0" borderId="19" xfId="1"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8" fillId="0" borderId="1" xfId="1" applyFont="1" applyFill="1" applyBorder="1" applyAlignment="1">
      <alignment horizontal="left" vertical="center"/>
    </xf>
    <xf numFmtId="0" fontId="18" fillId="0" borderId="11" xfId="1" applyFont="1" applyFill="1" applyBorder="1" applyAlignment="1">
      <alignment horizontal="left" vertical="center"/>
    </xf>
    <xf numFmtId="49" fontId="7" fillId="0" borderId="24" xfId="1"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8" fillId="0" borderId="11" xfId="1" applyNumberFormat="1" applyFont="1" applyFill="1" applyBorder="1" applyAlignment="1">
      <alignment horizontal="center" vertical="center" wrapText="1"/>
    </xf>
    <xf numFmtId="0" fontId="13" fillId="0" borderId="1" xfId="1" applyFont="1" applyFill="1" applyBorder="1" applyAlignment="1">
      <alignment horizontal="left" vertical="center" wrapText="1"/>
    </xf>
    <xf numFmtId="49" fontId="13" fillId="2" borderId="24" xfId="1"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 xfId="0" applyFont="1" applyFill="1" applyBorder="1" applyAlignment="1">
      <alignment horizontal="left" vertical="center"/>
    </xf>
    <xf numFmtId="0" fontId="13" fillId="2" borderId="24" xfId="1" applyNumberFormat="1" applyFont="1" applyFill="1" applyBorder="1" applyAlignment="1">
      <alignment horizontal="center" vertical="center" wrapText="1"/>
    </xf>
    <xf numFmtId="0" fontId="7" fillId="0" borderId="1" xfId="1" applyFont="1" applyFill="1" applyBorder="1" applyAlignment="1">
      <alignment horizontal="left" vertical="center"/>
    </xf>
    <xf numFmtId="0" fontId="7" fillId="0" borderId="11" xfId="1" applyFont="1" applyFill="1" applyBorder="1" applyAlignment="1">
      <alignment horizontal="center" vertical="center"/>
    </xf>
    <xf numFmtId="0" fontId="13" fillId="0" borderId="15" xfId="0" applyFont="1" applyFill="1" applyBorder="1" applyAlignment="1">
      <alignment horizontal="center" vertical="center"/>
    </xf>
    <xf numFmtId="0" fontId="13" fillId="0" borderId="3" xfId="0" applyFont="1" applyFill="1" applyBorder="1" applyAlignment="1">
      <alignment horizontal="center" vertical="center"/>
    </xf>
    <xf numFmtId="0" fontId="7" fillId="0" borderId="3" xfId="1" applyFont="1" applyFill="1" applyBorder="1" applyAlignment="1">
      <alignment horizontal="center" vertical="center" wrapText="1"/>
    </xf>
    <xf numFmtId="0" fontId="13" fillId="0" borderId="3" xfId="0" applyFont="1" applyFill="1" applyBorder="1" applyAlignment="1">
      <alignment horizontal="left" vertical="center"/>
    </xf>
    <xf numFmtId="6" fontId="18" fillId="0" borderId="3" xfId="1" applyNumberFormat="1" applyFont="1" applyFill="1" applyBorder="1" applyAlignment="1">
      <alignment horizontal="center" vertical="center" wrapText="1"/>
    </xf>
    <xf numFmtId="0" fontId="7" fillId="0" borderId="19" xfId="1" quotePrefix="1" applyFont="1" applyFill="1" applyBorder="1" applyAlignment="1">
      <alignment horizontal="left" vertical="center" wrapText="1"/>
    </xf>
    <xf numFmtId="49" fontId="7" fillId="0" borderId="30" xfId="1" applyNumberFormat="1" applyFont="1" applyFill="1" applyBorder="1" applyAlignment="1">
      <alignment horizontal="center" vertical="center" wrapText="1"/>
    </xf>
    <xf numFmtId="0" fontId="13" fillId="0" borderId="26" xfId="1" applyNumberFormat="1" applyFont="1" applyBorder="1" applyAlignment="1">
      <alignment horizontal="center" vertical="center" wrapText="1"/>
    </xf>
    <xf numFmtId="0" fontId="13" fillId="0" borderId="18" xfId="0" applyFont="1" applyFill="1" applyBorder="1" applyAlignment="1">
      <alignment horizontal="center" vertical="center"/>
    </xf>
    <xf numFmtId="0" fontId="7" fillId="0" borderId="2" xfId="1" applyFont="1" applyFill="1" applyBorder="1" applyAlignment="1">
      <alignment horizontal="left" vertical="center" wrapText="1"/>
    </xf>
    <xf numFmtId="0" fontId="7" fillId="0" borderId="20" xfId="1" applyFont="1" applyFill="1" applyBorder="1" applyAlignment="1">
      <alignment horizontal="left" vertical="center" wrapText="1"/>
    </xf>
    <xf numFmtId="49" fontId="7" fillId="2" borderId="25" xfId="1" applyNumberFormat="1" applyFont="1" applyFill="1" applyBorder="1" applyAlignment="1">
      <alignment horizontal="center" vertical="center" wrapText="1"/>
    </xf>
    <xf numFmtId="6" fontId="7" fillId="0" borderId="1" xfId="1" applyNumberFormat="1" applyFont="1" applyBorder="1" applyAlignment="1">
      <alignment horizontal="left" vertical="center" wrapText="1"/>
    </xf>
    <xf numFmtId="6" fontId="7" fillId="0" borderId="11" xfId="1" applyNumberFormat="1" applyFont="1" applyBorder="1" applyAlignment="1">
      <alignment horizontal="center" vertical="center" wrapText="1"/>
    </xf>
    <xf numFmtId="6" fontId="7" fillId="0" borderId="1" xfId="1" applyNumberFormat="1" applyFont="1" applyFill="1" applyBorder="1" applyAlignment="1">
      <alignment horizontal="left" vertical="center" wrapText="1"/>
    </xf>
    <xf numFmtId="6" fontId="7" fillId="0" borderId="11" xfId="1" applyNumberFormat="1" applyFont="1" applyFill="1" applyBorder="1" applyAlignment="1">
      <alignment horizontal="center" vertical="center" wrapText="1"/>
    </xf>
    <xf numFmtId="6" fontId="7" fillId="0" borderId="11" xfId="1" applyNumberFormat="1" applyFont="1" applyFill="1" applyBorder="1" applyAlignment="1">
      <alignment horizontal="left" vertical="center" wrapText="1"/>
    </xf>
    <xf numFmtId="49" fontId="7" fillId="0" borderId="24" xfId="1" applyNumberFormat="1" applyFont="1" applyBorder="1" applyAlignment="1">
      <alignment horizontal="center" vertical="center" wrapText="1"/>
    </xf>
    <xf numFmtId="49" fontId="7" fillId="0" borderId="28" xfId="1" applyNumberFormat="1" applyFont="1" applyBorder="1" applyAlignment="1">
      <alignment horizontal="center" vertical="center" wrapText="1"/>
    </xf>
    <xf numFmtId="49" fontId="13" fillId="0" borderId="24" xfId="1" applyNumberFormat="1" applyFont="1" applyBorder="1" applyAlignment="1">
      <alignment horizontal="center" vertical="center" wrapText="1"/>
    </xf>
    <xf numFmtId="49" fontId="13" fillId="0" borderId="10" xfId="0"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center" vertical="center" wrapText="1"/>
      <protection locked="0"/>
    </xf>
    <xf numFmtId="0" fontId="13" fillId="0" borderId="1" xfId="1" applyFont="1" applyFill="1" applyBorder="1" applyAlignment="1">
      <alignment horizontal="left" vertical="center"/>
    </xf>
    <xf numFmtId="0" fontId="13" fillId="0" borderId="2" xfId="1" applyFont="1" applyFill="1" applyBorder="1" applyAlignment="1">
      <alignment horizontal="left" vertical="center"/>
    </xf>
    <xf numFmtId="0" fontId="7" fillId="0" borderId="20" xfId="1" applyFont="1" applyFill="1" applyBorder="1" applyAlignment="1">
      <alignment horizontal="center" vertical="center"/>
    </xf>
    <xf numFmtId="0" fontId="7" fillId="0" borderId="25" xfId="1" applyNumberFormat="1" applyFont="1" applyFill="1" applyBorder="1" applyAlignment="1">
      <alignment horizontal="center" vertical="center" wrapText="1"/>
    </xf>
    <xf numFmtId="0" fontId="7" fillId="0" borderId="29" xfId="1" applyNumberFormat="1" applyFont="1" applyFill="1" applyBorder="1" applyAlignment="1">
      <alignment horizontal="center" vertical="center" wrapText="1"/>
    </xf>
    <xf numFmtId="49" fontId="13" fillId="2" borderId="25" xfId="1" applyNumberFormat="1" applyFont="1" applyFill="1" applyBorder="1" applyAlignment="1">
      <alignment horizontal="center" vertical="center" wrapText="1"/>
    </xf>
    <xf numFmtId="0" fontId="7" fillId="0" borderId="17" xfId="1" applyFont="1" applyFill="1" applyBorder="1" applyAlignment="1" applyProtection="1">
      <alignment horizontal="center" vertical="center"/>
      <protection locked="0"/>
    </xf>
    <xf numFmtId="6" fontId="18" fillId="0" borderId="17" xfId="1" applyNumberFormat="1" applyFont="1" applyFill="1" applyBorder="1" applyAlignment="1">
      <alignment horizontal="center" vertical="center" wrapText="1"/>
    </xf>
    <xf numFmtId="0" fontId="7" fillId="0" borderId="17" xfId="1" applyFont="1" applyFill="1" applyBorder="1" applyAlignment="1">
      <alignment horizontal="left" vertical="center" wrapText="1"/>
    </xf>
    <xf numFmtId="0" fontId="7" fillId="0" borderId="21" xfId="1" applyFont="1" applyFill="1" applyBorder="1" applyAlignment="1">
      <alignment horizontal="center" vertical="center" wrapText="1"/>
    </xf>
    <xf numFmtId="49" fontId="7" fillId="0" borderId="27" xfId="1" applyNumberFormat="1" applyFont="1" applyFill="1" applyBorder="1" applyAlignment="1">
      <alignment horizontal="center" vertical="center" wrapText="1"/>
    </xf>
    <xf numFmtId="0" fontId="18" fillId="0" borderId="1" xfId="0" applyNumberFormat="1" applyFont="1" applyFill="1" applyBorder="1" applyAlignment="1">
      <alignment horizontal="center" wrapText="1"/>
    </xf>
    <xf numFmtId="0" fontId="7" fillId="0" borderId="11" xfId="1" applyFont="1" applyFill="1" applyBorder="1" applyAlignment="1">
      <alignment horizontal="left" vertical="center"/>
    </xf>
    <xf numFmtId="0" fontId="18" fillId="0" borderId="3" xfId="1" applyNumberFormat="1" applyFont="1" applyFill="1" applyBorder="1" applyAlignment="1">
      <alignment horizontal="center" vertical="center" wrapText="1"/>
    </xf>
    <xf numFmtId="0" fontId="7" fillId="0" borderId="3" xfId="1" applyFont="1" applyFill="1" applyBorder="1" applyAlignment="1">
      <alignment horizontal="left" vertical="center" wrapText="1"/>
    </xf>
    <xf numFmtId="0" fontId="7" fillId="0" borderId="19" xfId="1" applyFont="1" applyFill="1" applyBorder="1" applyAlignment="1">
      <alignment horizontal="center" vertical="center" wrapText="1"/>
    </xf>
    <xf numFmtId="0" fontId="7" fillId="0" borderId="26" xfId="1" applyNumberFormat="1" applyFont="1" applyFill="1" applyBorder="1" applyAlignment="1">
      <alignment horizontal="center" vertical="center" wrapText="1"/>
    </xf>
    <xf numFmtId="0" fontId="7" fillId="0" borderId="30" xfId="1" applyNumberFormat="1" applyFont="1" applyFill="1" applyBorder="1" applyAlignment="1">
      <alignment horizontal="center" vertical="center" wrapText="1"/>
    </xf>
    <xf numFmtId="0" fontId="13" fillId="4" borderId="26" xfId="1" applyNumberFormat="1" applyFont="1" applyFill="1" applyBorder="1" applyAlignment="1">
      <alignment horizontal="center" vertical="center" wrapText="1"/>
    </xf>
    <xf numFmtId="16" fontId="15" fillId="0" borderId="0" xfId="0" applyNumberFormat="1" applyFont="1"/>
    <xf numFmtId="0" fontId="15" fillId="0" borderId="0" xfId="0" applyFont="1"/>
    <xf numFmtId="0" fontId="15" fillId="0" borderId="0" xfId="0" applyFont="1" applyFill="1"/>
    <xf numFmtId="49" fontId="15" fillId="0" borderId="0" xfId="0" applyNumberFormat="1" applyFont="1"/>
    <xf numFmtId="0" fontId="7" fillId="0" borderId="37" xfId="1" applyNumberFormat="1" applyFont="1" applyFill="1" applyBorder="1" applyAlignment="1">
      <alignment horizontal="center" vertical="center" wrapText="1"/>
    </xf>
    <xf numFmtId="0" fontId="13" fillId="0" borderId="38" xfId="1" applyNumberFormat="1" applyFont="1" applyFill="1" applyBorder="1" applyAlignment="1">
      <alignment horizontal="center" vertical="center" wrapText="1"/>
    </xf>
    <xf numFmtId="0" fontId="14" fillId="0" borderId="12" xfId="3"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7" fillId="3" borderId="12" xfId="0" applyFont="1" applyFill="1" applyBorder="1" applyAlignment="1">
      <alignment horizontal="center" vertical="center" textRotation="90"/>
    </xf>
    <xf numFmtId="0" fontId="17" fillId="3" borderId="7" xfId="0" applyFont="1" applyFill="1" applyBorder="1" applyAlignment="1">
      <alignment horizontal="center" vertical="center" textRotation="90"/>
    </xf>
    <xf numFmtId="0" fontId="17" fillId="3" borderId="0" xfId="0" applyFont="1" applyFill="1" applyBorder="1" applyAlignment="1">
      <alignment horizontal="center" vertical="center" textRotation="90"/>
    </xf>
    <xf numFmtId="0" fontId="17" fillId="3" borderId="4" xfId="0" applyFont="1" applyFill="1" applyBorder="1" applyAlignment="1">
      <alignment horizontal="center" vertical="center" textRotation="90"/>
    </xf>
  </cellXfs>
  <cellStyles count="4">
    <cellStyle name="Lien hypertexte" xfId="3" builtinId="8"/>
    <cellStyle name="Normal" xfId="0" builtinId="0"/>
    <cellStyle name="Normal 2" xfId="1" xr:uid="{00000000-0005-0000-0000-000002000000}"/>
    <cellStyle name="Normal 2 2" xfId="2" xr:uid="{00000000-0005-0000-0000-000003000000}"/>
  </cellStyles>
  <dxfs count="28">
    <dxf>
      <font>
        <b val="0"/>
        <i val="0"/>
        <strike val="0"/>
        <condense val="0"/>
        <extend val="0"/>
        <outline val="0"/>
        <shadow val="0"/>
        <u val="none"/>
        <vertAlign val="baseline"/>
        <sz val="16"/>
        <color theme="1"/>
        <name val="Calibri"/>
        <family val="2"/>
        <scheme val="minor"/>
      </font>
      <alignment horizontal="center" vertical="center" textRotation="0" wrapText="0" indent="0" justifyLastLine="0" shrinkToFit="0" readingOrder="0"/>
      <border diagonalUp="0" diagonalDown="0" outline="0">
        <left/>
        <right style="medium">
          <color indexed="64"/>
        </right>
        <top style="medium">
          <color auto="1"/>
        </top>
        <bottom style="medium">
          <color indexed="64"/>
        </bottom>
      </border>
    </dxf>
    <dxf>
      <font>
        <b val="0"/>
        <i val="0"/>
        <strike val="0"/>
        <condense val="0"/>
        <extend val="0"/>
        <outline val="0"/>
        <shadow val="0"/>
        <u val="none"/>
        <vertAlign val="baseline"/>
        <sz val="12"/>
        <color rgb="FFFF0000"/>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medium">
          <color indexed="64"/>
        </top>
        <bottom style="medium">
          <color indexed="64"/>
        </bottom>
      </border>
      <protection locked="1" hidden="0"/>
    </dxf>
    <dxf>
      <font>
        <b val="0"/>
        <i val="0"/>
        <strike val="0"/>
        <condense val="0"/>
        <extend val="0"/>
        <outline val="0"/>
        <shadow val="0"/>
        <u val="none"/>
        <vertAlign val="baseline"/>
        <sz val="12"/>
        <color rgb="FFFF0000"/>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val="0"/>
        <i val="0"/>
        <strike val="0"/>
        <condense val="0"/>
        <extend val="0"/>
        <outline val="0"/>
        <shadow val="0"/>
        <u val="none"/>
        <vertAlign val="baseline"/>
        <sz val="12"/>
        <color rgb="FFFF0000"/>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val="0"/>
        <i val="0"/>
        <strike val="0"/>
        <condense val="0"/>
        <extend val="0"/>
        <outline val="0"/>
        <shadow val="0"/>
        <u val="none"/>
        <vertAlign val="baseline"/>
        <sz val="12"/>
        <color rgb="FFFF0000"/>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rgb="FFFF0000"/>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rgb="FFFF0000"/>
        <name val="Calibri"/>
        <family val="2"/>
        <scheme val="minor"/>
      </font>
      <numFmt numFmtId="10" formatCode="#,##0\ &quot;€&quot;;[Red]\-#,##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medium">
          <color indexed="64"/>
        </top>
        <bottom style="medium">
          <color indexed="64"/>
        </bottom>
      </border>
    </dxf>
    <dxf>
      <font>
        <b val="0"/>
        <i val="0"/>
        <strike val="0"/>
        <condense val="0"/>
        <extend val="0"/>
        <outline val="0"/>
        <shadow val="0"/>
        <u val="none"/>
        <vertAlign val="baseline"/>
        <sz val="16"/>
        <color rgb="FF0070C0"/>
        <name val="Calibri"/>
        <family val="2"/>
        <scheme val="minor"/>
      </font>
      <alignment horizontal="center" vertical="center" textRotation="0" wrapText="1" indent="0" justifyLastLine="0" shrinkToFit="0" readingOrder="0"/>
      <border outline="0">
        <left style="medium">
          <color indexed="64"/>
        </left>
      </border>
    </dxf>
    <dxf>
      <font>
        <b val="0"/>
        <i val="0"/>
        <strike val="0"/>
        <condense val="0"/>
        <extend val="0"/>
        <outline val="0"/>
        <shadow val="0"/>
        <u val="none"/>
        <vertAlign val="baseline"/>
        <sz val="16"/>
        <color theme="1"/>
        <name val="Calibri"/>
        <family val="2"/>
        <scheme val="minor"/>
      </font>
      <numFmt numFmtId="0" formatCode="General"/>
      <alignment horizontal="center" vertical="center" textRotation="0" wrapText="1" indent="0" justifyLastLine="0" shrinkToFit="0" readingOrder="0"/>
      <border diagonalUp="0" diagonalDown="0" outline="0">
        <left style="medium">
          <color indexed="64"/>
        </left>
        <right/>
        <top style="thin">
          <color indexed="64"/>
        </top>
        <bottom style="thin">
          <color indexed="64"/>
        </bottom>
      </border>
    </dxf>
    <dxf>
      <font>
        <strike val="0"/>
        <outline val="0"/>
        <shadow val="0"/>
        <u val="none"/>
        <vertAlign val="baseline"/>
        <sz val="16"/>
        <name val="Calibri"/>
        <family val="2"/>
        <scheme val="minor"/>
      </font>
      <border outline="0">
        <right style="medium">
          <color indexed="64"/>
        </right>
      </border>
    </dxf>
    <dxf>
      <font>
        <b val="0"/>
        <i val="0"/>
        <strike val="0"/>
        <condense val="0"/>
        <extend val="0"/>
        <outline val="0"/>
        <shadow val="0"/>
        <u val="none"/>
        <vertAlign val="baseline"/>
        <sz val="16"/>
        <color rgb="FFFF0000"/>
        <name val="Calibri"/>
        <family val="2"/>
        <scheme val="minor"/>
      </font>
      <numFmt numFmtId="0" formatCode="General"/>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6"/>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name val="Calibri"/>
        <family val="2"/>
        <scheme val="minor"/>
      </font>
      <border outline="0">
        <left style="thin">
          <color indexed="64"/>
        </left>
        <right style="thin">
          <color indexed="64"/>
        </right>
      </border>
    </dxf>
    <dxf>
      <font>
        <b val="0"/>
        <i val="0"/>
        <strike val="0"/>
        <condense val="0"/>
        <extend val="0"/>
        <outline val="0"/>
        <shadow val="0"/>
        <u val="none"/>
        <vertAlign val="baseline"/>
        <sz val="16"/>
        <color rgb="FFFF0000"/>
        <name val="Calibri"/>
        <family val="2"/>
        <scheme val="minor"/>
      </font>
      <numFmt numFmtId="10" formatCode="#,##0\ &quot;€&quot;;[Red]\-#,##0\ &quot;€&quo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border outline="0">
        <left style="medium">
          <color indexed="64"/>
        </left>
        <right style="medium">
          <color indexed="64"/>
        </right>
        <top style="medium">
          <color auto="1"/>
        </top>
        <bottom style="medium">
          <color indexed="64"/>
        </bottom>
      </border>
    </dxf>
    <dxf>
      <border>
        <bottom style="medium">
          <color indexed="64"/>
        </bottom>
      </border>
    </dxf>
    <dxf>
      <font>
        <b/>
        <strike val="0"/>
        <outline val="0"/>
        <shadow val="0"/>
        <u val="none"/>
        <vertAlign val="baseline"/>
        <sz val="20"/>
        <color theme="0"/>
        <name val="Calibri"/>
        <family val="2"/>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gif"/><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1428750</xdr:colOff>
      <xdr:row>0</xdr:row>
      <xdr:rowOff>50800</xdr:rowOff>
    </xdr:from>
    <xdr:to>
      <xdr:col>4</xdr:col>
      <xdr:colOff>1342669</xdr:colOff>
      <xdr:row>1</xdr:row>
      <xdr:rowOff>1274554</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628"/>
        <a:stretch/>
      </xdr:blipFill>
      <xdr:spPr>
        <a:xfrm>
          <a:off x="2686050" y="50800"/>
          <a:ext cx="3063519" cy="1633329"/>
        </a:xfrm>
        <a:prstGeom prst="rect">
          <a:avLst/>
        </a:prstGeom>
      </xdr:spPr>
    </xdr:pic>
    <xdr:clientData/>
  </xdr:twoCellAnchor>
  <xdr:twoCellAnchor editAs="oneCell">
    <xdr:from>
      <xdr:col>5</xdr:col>
      <xdr:colOff>1263196</xdr:colOff>
      <xdr:row>4</xdr:row>
      <xdr:rowOff>466737</xdr:rowOff>
    </xdr:from>
    <xdr:to>
      <xdr:col>5</xdr:col>
      <xdr:colOff>1797050</xdr:colOff>
      <xdr:row>4</xdr:row>
      <xdr:rowOff>839156</xdr:rowOff>
    </xdr:to>
    <xdr:pic>
      <xdr:nvPicPr>
        <xdr:cNvPr id="85" name="Image 84" descr="C:\Users\lesqueren\AppData\Local\Microsoft\Windows\Temporary Internet Files\Content.IE5\JLXK5UD0\united-kingdom-162452_640[1].png">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45346" y="4352937"/>
          <a:ext cx="533854" cy="3724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1291771</xdr:colOff>
      <xdr:row>36</xdr:row>
      <xdr:rowOff>530151</xdr:rowOff>
    </xdr:from>
    <xdr:to>
      <xdr:col>5</xdr:col>
      <xdr:colOff>1809750</xdr:colOff>
      <xdr:row>36</xdr:row>
      <xdr:rowOff>914805</xdr:rowOff>
    </xdr:to>
    <xdr:pic>
      <xdr:nvPicPr>
        <xdr:cNvPr id="88" name="Image 87" descr="C:\Users\lesqueren\AppData\Local\Microsoft\Windows\Temporary Internet Files\Content.IE5\JLXK5UD0\united-kingdom-162452_640[1].png">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73921" y="44764251"/>
          <a:ext cx="517979" cy="384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1377496</xdr:colOff>
      <xdr:row>17</xdr:row>
      <xdr:rowOff>421858</xdr:rowOff>
    </xdr:from>
    <xdr:to>
      <xdr:col>5</xdr:col>
      <xdr:colOff>1911350</xdr:colOff>
      <xdr:row>17</xdr:row>
      <xdr:rowOff>809686</xdr:rowOff>
    </xdr:to>
    <xdr:pic>
      <xdr:nvPicPr>
        <xdr:cNvPr id="104" name="Image 103" descr="C:\Users\lesqueren\AppData\Local\Microsoft\Windows\Temporary Internet Files\Content.IE5\JLXK5UD0\united-kingdom-162452_640[1].png">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11746" y="18820983"/>
          <a:ext cx="533854" cy="387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1361621</xdr:colOff>
      <xdr:row>18</xdr:row>
      <xdr:rowOff>475489</xdr:rowOff>
    </xdr:from>
    <xdr:to>
      <xdr:col>5</xdr:col>
      <xdr:colOff>1895475</xdr:colOff>
      <xdr:row>18</xdr:row>
      <xdr:rowOff>869667</xdr:rowOff>
    </xdr:to>
    <xdr:pic>
      <xdr:nvPicPr>
        <xdr:cNvPr id="108" name="Image 107" descr="C:\Users\lesqueren\AppData\Local\Microsoft\Windows\Temporary Internet Files\Content.IE5\JLXK5UD0\united-kingdom-162452_640[1].png">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95871" y="20144614"/>
          <a:ext cx="527504" cy="387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1342571</xdr:colOff>
      <xdr:row>20</xdr:row>
      <xdr:rowOff>415336</xdr:rowOff>
    </xdr:from>
    <xdr:to>
      <xdr:col>5</xdr:col>
      <xdr:colOff>1873250</xdr:colOff>
      <xdr:row>20</xdr:row>
      <xdr:rowOff>793639</xdr:rowOff>
    </xdr:to>
    <xdr:pic>
      <xdr:nvPicPr>
        <xdr:cNvPr id="110" name="Image 109" descr="C:\Users\lesqueren\AppData\Local\Microsoft\Windows\Temporary Internet Files\Content.IE5\JLXK5UD0\united-kingdom-162452_640[1].png">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76821" y="22624461"/>
          <a:ext cx="530679" cy="3783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1301296</xdr:colOff>
      <xdr:row>37</xdr:row>
      <xdr:rowOff>521484</xdr:rowOff>
    </xdr:from>
    <xdr:to>
      <xdr:col>5</xdr:col>
      <xdr:colOff>1835150</xdr:colOff>
      <xdr:row>37</xdr:row>
      <xdr:rowOff>888620</xdr:rowOff>
    </xdr:to>
    <xdr:pic>
      <xdr:nvPicPr>
        <xdr:cNvPr id="113" name="Image 112" descr="C:\Users\lesqueren\AppData\Local\Microsoft\Windows\Temporary Internet Files\Content.IE5\JLXK5UD0\united-kingdom-162452_640[1].png">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883446" y="46031934"/>
          <a:ext cx="533854" cy="367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1311446</xdr:colOff>
      <xdr:row>16</xdr:row>
      <xdr:rowOff>373620</xdr:rowOff>
    </xdr:from>
    <xdr:to>
      <xdr:col>5</xdr:col>
      <xdr:colOff>1846036</xdr:colOff>
      <xdr:row>16</xdr:row>
      <xdr:rowOff>755564</xdr:rowOff>
    </xdr:to>
    <xdr:pic>
      <xdr:nvPicPr>
        <xdr:cNvPr id="121" name="Image 120" descr="C:\Users\lesqueren\AppData\Local\Microsoft\Windows\Temporary Internet Files\Content.IE5\JLXK5UD0\united-kingdom-162452_640[1].png">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45696" y="17502745"/>
          <a:ext cx="534590" cy="381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1361621</xdr:colOff>
      <xdr:row>15</xdr:row>
      <xdr:rowOff>483384</xdr:rowOff>
    </xdr:from>
    <xdr:to>
      <xdr:col>5</xdr:col>
      <xdr:colOff>1895475</xdr:colOff>
      <xdr:row>15</xdr:row>
      <xdr:rowOff>855803</xdr:rowOff>
    </xdr:to>
    <xdr:pic>
      <xdr:nvPicPr>
        <xdr:cNvPr id="123" name="Image 122" descr="C:\Users\lesqueren\AppData\Local\Microsoft\Windows\Temporary Internet Files\Content.IE5\JLXK5UD0\united-kingdom-162452_640[1].png">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95871" y="16342509"/>
          <a:ext cx="533854" cy="3724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1339396</xdr:colOff>
      <xdr:row>57</xdr:row>
      <xdr:rowOff>245259</xdr:rowOff>
    </xdr:from>
    <xdr:to>
      <xdr:col>5</xdr:col>
      <xdr:colOff>1876425</xdr:colOff>
      <xdr:row>57</xdr:row>
      <xdr:rowOff>617678</xdr:rowOff>
    </xdr:to>
    <xdr:pic>
      <xdr:nvPicPr>
        <xdr:cNvPr id="124" name="Image 123" descr="C:\Users\lesqueren\AppData\Local\Microsoft\Windows\Temporary Internet Files\Content.IE5\JLXK5UD0\united-kingdom-162452_640[1].png">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3646" y="63872259"/>
          <a:ext cx="537029" cy="378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1361449</xdr:colOff>
      <xdr:row>56</xdr:row>
      <xdr:rowOff>231529</xdr:rowOff>
    </xdr:from>
    <xdr:to>
      <xdr:col>5</xdr:col>
      <xdr:colOff>1885778</xdr:colOff>
      <xdr:row>56</xdr:row>
      <xdr:rowOff>621797</xdr:rowOff>
    </xdr:to>
    <xdr:pic>
      <xdr:nvPicPr>
        <xdr:cNvPr id="132" name="Image 131" descr="C:\Users\lesqueren\AppData\Local\Microsoft\Windows\Temporary Internet Files\Content.IE5\JLXK5UD0\united-kingdom-162452_640[1].png">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695699" y="63001279"/>
          <a:ext cx="524329" cy="383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1356632</xdr:colOff>
      <xdr:row>48</xdr:row>
      <xdr:rowOff>361950</xdr:rowOff>
    </xdr:from>
    <xdr:to>
      <xdr:col>5</xdr:col>
      <xdr:colOff>1849664</xdr:colOff>
      <xdr:row>48</xdr:row>
      <xdr:rowOff>686444</xdr:rowOff>
    </xdr:to>
    <xdr:pic>
      <xdr:nvPicPr>
        <xdr:cNvPr id="135" name="Image 134" descr="C:\Users\lesqueren\AppData\Local\Microsoft\Windows\Temporary Internet Files\Content.IE5\ES46PAZC\spain-flag[1].gif">
          <a:extLst>
            <a:ext uri="{FF2B5EF4-FFF2-40B4-BE49-F238E27FC236}">
              <a16:creationId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281432" y="55511700"/>
          <a:ext cx="489857" cy="324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1331232</xdr:colOff>
      <xdr:row>50</xdr:row>
      <xdr:rowOff>653450</xdr:rowOff>
    </xdr:from>
    <xdr:to>
      <xdr:col>5</xdr:col>
      <xdr:colOff>1821089</xdr:colOff>
      <xdr:row>50</xdr:row>
      <xdr:rowOff>987469</xdr:rowOff>
    </xdr:to>
    <xdr:pic>
      <xdr:nvPicPr>
        <xdr:cNvPr id="143" name="Image 142" descr="C:\Users\lesqueren\AppData\Local\Microsoft\Windows\Temporary Internet Files\Content.IE5\ES46PAZC\spain-flag[1].gif">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252857" y="49342075"/>
          <a:ext cx="489857" cy="324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1362982</xdr:colOff>
      <xdr:row>51</xdr:row>
      <xdr:rowOff>859825</xdr:rowOff>
    </xdr:from>
    <xdr:to>
      <xdr:col>5</xdr:col>
      <xdr:colOff>1856014</xdr:colOff>
      <xdr:row>51</xdr:row>
      <xdr:rowOff>1187494</xdr:rowOff>
    </xdr:to>
    <xdr:pic>
      <xdr:nvPicPr>
        <xdr:cNvPr id="144" name="Image 143" descr="C:\Users\lesqueren\AppData\Local\Microsoft\Windows\Temporary Internet Files\Content.IE5\ES46PAZC\spain-flag[1].gif">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284607" y="50659700"/>
          <a:ext cx="489857" cy="324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1359807</xdr:colOff>
      <xdr:row>68</xdr:row>
      <xdr:rowOff>316900</xdr:rowOff>
    </xdr:from>
    <xdr:to>
      <xdr:col>5</xdr:col>
      <xdr:colOff>1859189</xdr:colOff>
      <xdr:row>68</xdr:row>
      <xdr:rowOff>644569</xdr:rowOff>
    </xdr:to>
    <xdr:pic>
      <xdr:nvPicPr>
        <xdr:cNvPr id="146" name="Image 145" descr="C:\Users\lesqueren\AppData\Local\Microsoft\Windows\Temporary Internet Files\Content.IE5\ES46PAZC\spain-flag[1].gif">
          <a:extLst>
            <a:ext uri="{FF2B5EF4-FFF2-40B4-BE49-F238E27FC236}">
              <a16:creationId xmlns:a16="http://schemas.microsoft.com/office/drawing/2014/main" id="{00000000-0008-0000-0000-000092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94057" y="73373650"/>
          <a:ext cx="499382" cy="327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1359807</xdr:colOff>
      <xdr:row>69</xdr:row>
      <xdr:rowOff>272450</xdr:rowOff>
    </xdr:from>
    <xdr:to>
      <xdr:col>5</xdr:col>
      <xdr:colOff>1859189</xdr:colOff>
      <xdr:row>69</xdr:row>
      <xdr:rowOff>596944</xdr:rowOff>
    </xdr:to>
    <xdr:pic>
      <xdr:nvPicPr>
        <xdr:cNvPr id="147" name="Image 146" descr="C:\Users\lesqueren\AppData\Local\Microsoft\Windows\Temporary Internet Files\Content.IE5\ES46PAZC\spain-flag[1].gif">
          <a:extLst>
            <a:ext uri="{FF2B5EF4-FFF2-40B4-BE49-F238E27FC236}">
              <a16:creationId xmlns:a16="http://schemas.microsoft.com/office/drawing/2014/main" id="{00000000-0008-0000-0000-000093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94057" y="74186450"/>
          <a:ext cx="499382" cy="324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1350282</xdr:colOff>
      <xdr:row>71</xdr:row>
      <xdr:rowOff>269275</xdr:rowOff>
    </xdr:from>
    <xdr:to>
      <xdr:col>5</xdr:col>
      <xdr:colOff>1846489</xdr:colOff>
      <xdr:row>71</xdr:row>
      <xdr:rowOff>600119</xdr:rowOff>
    </xdr:to>
    <xdr:pic>
      <xdr:nvPicPr>
        <xdr:cNvPr id="148" name="Image 147" descr="C:\Users\lesqueren\AppData\Local\Microsoft\Windows\Temporary Internet Files\Content.IE5\ES46PAZC\spain-flag[1].gif">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84532" y="76056525"/>
          <a:ext cx="496207" cy="330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1347107</xdr:colOff>
      <xdr:row>73</xdr:row>
      <xdr:rowOff>245420</xdr:rowOff>
    </xdr:from>
    <xdr:to>
      <xdr:col>5</xdr:col>
      <xdr:colOff>1840139</xdr:colOff>
      <xdr:row>73</xdr:row>
      <xdr:rowOff>569914</xdr:rowOff>
    </xdr:to>
    <xdr:pic>
      <xdr:nvPicPr>
        <xdr:cNvPr id="149" name="Image 148" descr="C:\Users\lesqueren\AppData\Local\Microsoft\Windows\Temporary Internet Files\Content.IE5\ES46PAZC\spain-flag[1].gif">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81357" y="77747170"/>
          <a:ext cx="486682" cy="324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1359807</xdr:colOff>
      <xdr:row>75</xdr:row>
      <xdr:rowOff>294675</xdr:rowOff>
    </xdr:from>
    <xdr:to>
      <xdr:col>5</xdr:col>
      <xdr:colOff>1859189</xdr:colOff>
      <xdr:row>75</xdr:row>
      <xdr:rowOff>615994</xdr:rowOff>
    </xdr:to>
    <xdr:pic>
      <xdr:nvPicPr>
        <xdr:cNvPr id="150" name="Image 149" descr="C:\Users\lesqueren\AppData\Local\Microsoft\Windows\Temporary Internet Files\Content.IE5\ES46PAZC\spain-flag[1].gif">
          <a:extLst>
            <a:ext uri="{FF2B5EF4-FFF2-40B4-BE49-F238E27FC236}">
              <a16:creationId xmlns:a16="http://schemas.microsoft.com/office/drawing/2014/main" id="{00000000-0008-0000-0000-000096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941957" y="82247775"/>
          <a:ext cx="499382" cy="32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1362982</xdr:colOff>
      <xdr:row>65</xdr:row>
      <xdr:rowOff>428025</xdr:rowOff>
    </xdr:from>
    <xdr:to>
      <xdr:col>5</xdr:col>
      <xdr:colOff>1856014</xdr:colOff>
      <xdr:row>65</xdr:row>
      <xdr:rowOff>749344</xdr:rowOff>
    </xdr:to>
    <xdr:pic>
      <xdr:nvPicPr>
        <xdr:cNvPr id="151" name="Image 150" descr="C:\Users\lesqueren\AppData\Local\Microsoft\Windows\Temporary Internet Files\Content.IE5\ES46PAZC\spain-flag[1].gif">
          <a:extLst>
            <a:ext uri="{FF2B5EF4-FFF2-40B4-BE49-F238E27FC236}">
              <a16:creationId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97232" y="70913025"/>
          <a:ext cx="493032" cy="327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1435101</xdr:colOff>
      <xdr:row>67</xdr:row>
      <xdr:rowOff>76198</xdr:rowOff>
    </xdr:from>
    <xdr:to>
      <xdr:col>5</xdr:col>
      <xdr:colOff>1873250</xdr:colOff>
      <xdr:row>67</xdr:row>
      <xdr:rowOff>373595</xdr:rowOff>
    </xdr:to>
    <xdr:pic>
      <xdr:nvPicPr>
        <xdr:cNvPr id="162" name="Image 161" descr="C:\Users\lesqueren\AppData\Local\Microsoft\Windows\Temporary Internet Files\Content.IE5\31R6M7VF\Flag_of_Portugal.svg[1].png">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flipV="1">
          <a:off x="9740901" y="78524098"/>
          <a:ext cx="431799" cy="291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1401536</xdr:colOff>
      <xdr:row>58</xdr:row>
      <xdr:rowOff>277856</xdr:rowOff>
    </xdr:from>
    <xdr:to>
      <xdr:col>5</xdr:col>
      <xdr:colOff>1836965</xdr:colOff>
      <xdr:row>58</xdr:row>
      <xdr:rowOff>572861</xdr:rowOff>
    </xdr:to>
    <xdr:pic>
      <xdr:nvPicPr>
        <xdr:cNvPr id="164" name="Image 163" descr="C:\Users\lesqueren\AppData\Local\Microsoft\Windows\Temporary Internet Files\Content.IE5\H1K8G2D5\141114italianflag[1].png">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735786" y="64762106"/>
          <a:ext cx="435429" cy="295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1503590</xdr:colOff>
      <xdr:row>40</xdr:row>
      <xdr:rowOff>557893</xdr:rowOff>
    </xdr:from>
    <xdr:to>
      <xdr:col>6</xdr:col>
      <xdr:colOff>4537</xdr:colOff>
      <xdr:row>40</xdr:row>
      <xdr:rowOff>817336</xdr:rowOff>
    </xdr:to>
    <xdr:pic>
      <xdr:nvPicPr>
        <xdr:cNvPr id="168" name="Image 167" descr="C:\Users\lesqueren\AppData\Local\Microsoft\Windows\Temporary Internet Files\Content.IE5\31R6M7VF\Flag_of_Germany.svg[1].png">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425215" y="42007518"/>
          <a:ext cx="421822" cy="253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1358900</xdr:colOff>
      <xdr:row>41</xdr:row>
      <xdr:rowOff>395844</xdr:rowOff>
    </xdr:from>
    <xdr:to>
      <xdr:col>5</xdr:col>
      <xdr:colOff>1886404</xdr:colOff>
      <xdr:row>41</xdr:row>
      <xdr:rowOff>774613</xdr:rowOff>
    </xdr:to>
    <xdr:pic>
      <xdr:nvPicPr>
        <xdr:cNvPr id="172" name="Image 171" descr="C:\Users\lesqueren\AppData\Local\Microsoft\Windows\Temporary Internet Files\Content.IE5\JLXK5UD0\united-kingdom-162452_640[1].png">
          <a:extLst>
            <a:ext uri="{FF2B5EF4-FFF2-40B4-BE49-F238E27FC236}">
              <a16:creationId xmlns:a16="http://schemas.microsoft.com/office/drawing/2014/main" id="{00000000-0008-0000-0000-0000A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41050" y="50097294"/>
          <a:ext cx="527504" cy="378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1448253</xdr:colOff>
      <xdr:row>40</xdr:row>
      <xdr:rowOff>38100</xdr:rowOff>
    </xdr:from>
    <xdr:to>
      <xdr:col>5</xdr:col>
      <xdr:colOff>1903132</xdr:colOff>
      <xdr:row>40</xdr:row>
      <xdr:rowOff>355060</xdr:rowOff>
    </xdr:to>
    <xdr:pic>
      <xdr:nvPicPr>
        <xdr:cNvPr id="175" name="Image 174" descr="C:\Users\lesqueren\AppData\Local\Microsoft\Windows\Temporary Internet Files\Content.IE5\JLXK5UD0\united-kingdom-162452_640[1].png">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754053" y="48742600"/>
          <a:ext cx="448529" cy="32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1387928</xdr:colOff>
      <xdr:row>45</xdr:row>
      <xdr:rowOff>63500</xdr:rowOff>
    </xdr:from>
    <xdr:to>
      <xdr:col>5</xdr:col>
      <xdr:colOff>1845982</xdr:colOff>
      <xdr:row>45</xdr:row>
      <xdr:rowOff>383635</xdr:rowOff>
    </xdr:to>
    <xdr:pic>
      <xdr:nvPicPr>
        <xdr:cNvPr id="177" name="Image 176" descr="C:\Users\lesqueren\AppData\Local\Microsoft\Windows\Temporary Internet Files\Content.IE5\JLXK5UD0\united-kingdom-162452_640[1].png">
          <a:extLst>
            <a:ext uri="{FF2B5EF4-FFF2-40B4-BE49-F238E27FC236}">
              <a16:creationId xmlns:a16="http://schemas.microsoft.com/office/drawing/2014/main" id="{00000000-0008-0000-0000-0000B1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693728" y="53682900"/>
          <a:ext cx="448529" cy="32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1415143</xdr:colOff>
      <xdr:row>45</xdr:row>
      <xdr:rowOff>671286</xdr:rowOff>
    </xdr:from>
    <xdr:to>
      <xdr:col>5</xdr:col>
      <xdr:colOff>1849665</xdr:colOff>
      <xdr:row>45</xdr:row>
      <xdr:rowOff>930729</xdr:rowOff>
    </xdr:to>
    <xdr:pic>
      <xdr:nvPicPr>
        <xdr:cNvPr id="178" name="Image 177" descr="C:\Users\lesqueren\AppData\Local\Microsoft\Windows\Temporary Internet Files\Content.IE5\31R6M7VF\Flag_of_Germany.svg[1].png">
          <a:extLst>
            <a:ext uri="{FF2B5EF4-FFF2-40B4-BE49-F238E27FC236}">
              <a16:creationId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336768" y="45137161"/>
          <a:ext cx="421822" cy="253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1342571</xdr:colOff>
      <xdr:row>5</xdr:row>
      <xdr:rowOff>419884</xdr:rowOff>
    </xdr:from>
    <xdr:ext cx="530679" cy="378769"/>
    <xdr:pic>
      <xdr:nvPicPr>
        <xdr:cNvPr id="83" name="Image 82" descr="C:\Users\lesqueren\AppData\Local\Microsoft\Windows\Temporary Internet Files\Content.IE5\JLXK5UD0\united-kingdom-162452_640[1].png">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64196" y="6055509"/>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1342571</xdr:colOff>
      <xdr:row>9</xdr:row>
      <xdr:rowOff>404009</xdr:rowOff>
    </xdr:from>
    <xdr:ext cx="530679" cy="378769"/>
    <xdr:pic>
      <xdr:nvPicPr>
        <xdr:cNvPr id="99" name="Image 98" descr="C:\Users\lesqueren\AppData\Local\Microsoft\Windows\Temporary Internet Files\Content.IE5\JLXK5UD0\united-kingdom-162452_640[1].png">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64196" y="10833884"/>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1342571</xdr:colOff>
      <xdr:row>7</xdr:row>
      <xdr:rowOff>264309</xdr:rowOff>
    </xdr:from>
    <xdr:ext cx="530679" cy="378769"/>
    <xdr:pic>
      <xdr:nvPicPr>
        <xdr:cNvPr id="118" name="Image 117" descr="C:\Users\lesqueren\AppData\Local\Microsoft\Windows\Temporary Internet Files\Content.IE5\JLXK5UD0\united-kingdom-162452_640[1].png">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67371" y="7808109"/>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1342571</xdr:colOff>
      <xdr:row>10</xdr:row>
      <xdr:rowOff>388134</xdr:rowOff>
    </xdr:from>
    <xdr:ext cx="530679" cy="378769"/>
    <xdr:pic>
      <xdr:nvPicPr>
        <xdr:cNvPr id="74" name="Image 73" descr="C:\Users\lesqueren\AppData\Local\Microsoft\Windows\Temporary Internet Files\Content.IE5\JLXK5UD0\united-kingdom-162452_640[1].png">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64196" y="11675259"/>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1342571</xdr:colOff>
      <xdr:row>6</xdr:row>
      <xdr:rowOff>594509</xdr:rowOff>
    </xdr:from>
    <xdr:ext cx="530679" cy="378769"/>
    <xdr:pic>
      <xdr:nvPicPr>
        <xdr:cNvPr id="76" name="Image 75" descr="C:\Users\lesqueren\AppData\Local\Microsoft\Windows\Temporary Internet Files\Content.IE5\JLXK5UD0\united-kingdom-162452_640[1].png">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64196" y="7087384"/>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1375682</xdr:colOff>
      <xdr:row>52</xdr:row>
      <xdr:rowOff>539150</xdr:rowOff>
    </xdr:from>
    <xdr:ext cx="489857" cy="324494"/>
    <xdr:pic>
      <xdr:nvPicPr>
        <xdr:cNvPr id="79" name="Image 78" descr="C:\Users\lesqueren\AppData\Local\Microsoft\Windows\Temporary Internet Files\Content.IE5\ES46PAZC\spain-flag[1].gif">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709932" y="58959150"/>
          <a:ext cx="489857" cy="32449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1369786</xdr:colOff>
      <xdr:row>59</xdr:row>
      <xdr:rowOff>258806</xdr:rowOff>
    </xdr:from>
    <xdr:ext cx="435429" cy="291830"/>
    <xdr:pic>
      <xdr:nvPicPr>
        <xdr:cNvPr id="80" name="Image 79" descr="C:\Users\lesqueren\AppData\Local\Microsoft\Windows\Temporary Internet Files\Content.IE5\H1K8G2D5\141114italianflag[1].png">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704036" y="65600306"/>
          <a:ext cx="435429" cy="2918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1347107</xdr:colOff>
      <xdr:row>70</xdr:row>
      <xdr:rowOff>377225</xdr:rowOff>
    </xdr:from>
    <xdr:ext cx="489857" cy="324494"/>
    <xdr:pic>
      <xdr:nvPicPr>
        <xdr:cNvPr id="81" name="Image 80" descr="C:\Users\lesqueren\AppData\Local\Microsoft\Windows\Temporary Internet Files\Content.IE5\ES46PAZC\spain-flag[1].gif">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81357" y="75148475"/>
          <a:ext cx="489857" cy="32449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1326696</xdr:colOff>
      <xdr:row>21</xdr:row>
      <xdr:rowOff>424861</xdr:rowOff>
    </xdr:from>
    <xdr:ext cx="530679" cy="384653"/>
    <xdr:pic>
      <xdr:nvPicPr>
        <xdr:cNvPr id="89" name="Image 88" descr="C:\Users\lesqueren\AppData\Local\Microsoft\Windows\Temporary Internet Files\Content.IE5\JLXK5UD0\united-kingdom-162452_640[1].png">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60946" y="23903986"/>
          <a:ext cx="530679" cy="3846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1326696</xdr:colOff>
      <xdr:row>22</xdr:row>
      <xdr:rowOff>431211</xdr:rowOff>
    </xdr:from>
    <xdr:ext cx="530679" cy="384653"/>
    <xdr:pic>
      <xdr:nvPicPr>
        <xdr:cNvPr id="93" name="Image 92" descr="C:\Users\lesqueren\AppData\Local\Microsoft\Windows\Temporary Internet Files\Content.IE5\JLXK5UD0\united-kingdom-162452_640[1].png">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60946" y="25180336"/>
          <a:ext cx="530679" cy="3846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1345574</xdr:colOff>
      <xdr:row>55</xdr:row>
      <xdr:rowOff>275979</xdr:rowOff>
    </xdr:from>
    <xdr:ext cx="530679" cy="383918"/>
    <xdr:pic>
      <xdr:nvPicPr>
        <xdr:cNvPr id="95" name="Image 94" descr="C:\Users\lesqueren\AppData\Local\Microsoft\Windows\Temporary Internet Files\Content.IE5\JLXK5UD0\united-kingdom-162452_640[1].png">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679824" y="62140854"/>
          <a:ext cx="530679" cy="3839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1282246</xdr:colOff>
      <xdr:row>31</xdr:row>
      <xdr:rowOff>492909</xdr:rowOff>
    </xdr:from>
    <xdr:ext cx="530679" cy="357991"/>
    <xdr:pic>
      <xdr:nvPicPr>
        <xdr:cNvPr id="97" name="Image 96" descr="C:\Users\lesqueren\AppData\Local\Microsoft\Windows\Temporary Internet Files\Content.IE5\JLXK5UD0\united-kingdom-162452_640[1].png">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054646" y="38345259"/>
          <a:ext cx="530679" cy="35799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1345746</xdr:colOff>
      <xdr:row>62</xdr:row>
      <xdr:rowOff>272976</xdr:rowOff>
    </xdr:from>
    <xdr:ext cx="530679" cy="383917"/>
    <xdr:pic>
      <xdr:nvPicPr>
        <xdr:cNvPr id="109" name="Image 108" descr="C:\Users\lesqueren\AppData\Local\Microsoft\Windows\Temporary Internet Files\Content.IE5\JLXK5UD0\united-kingdom-162452_640[1].png">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679996" y="68186226"/>
          <a:ext cx="530679" cy="383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1312182</xdr:colOff>
      <xdr:row>64</xdr:row>
      <xdr:rowOff>184027</xdr:rowOff>
    </xdr:from>
    <xdr:ext cx="530679" cy="378769"/>
    <xdr:pic>
      <xdr:nvPicPr>
        <xdr:cNvPr id="115" name="Image 114" descr="C:\Users\lesqueren\AppData\Local\Microsoft\Windows\Temporary Internet Files\Content.IE5\JLXK5UD0\united-kingdom-162452_640[1].png">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46432" y="69811777"/>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1358446</xdr:colOff>
      <xdr:row>65</xdr:row>
      <xdr:rowOff>0</xdr:rowOff>
    </xdr:from>
    <xdr:ext cx="530679" cy="383917"/>
    <xdr:pic>
      <xdr:nvPicPr>
        <xdr:cNvPr id="117" name="Image 116" descr="C:\Users\lesqueren\AppData\Local\Microsoft\Windows\Temporary Internet Files\Content.IE5\JLXK5UD0\united-kingdom-162452_640[1].png">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80071" y="66601901"/>
          <a:ext cx="530679" cy="383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1321707</xdr:colOff>
      <xdr:row>33</xdr:row>
      <xdr:rowOff>489734</xdr:rowOff>
    </xdr:from>
    <xdr:ext cx="530679" cy="367589"/>
    <xdr:pic>
      <xdr:nvPicPr>
        <xdr:cNvPr id="134" name="Image 133" descr="C:\Users\lesqueren\AppData\Local\Microsoft\Windows\Temporary Internet Files\Content.IE5\JLXK5UD0\united-kingdom-162452_640[1].png">
          <a:extLst>
            <a:ext uri="{FF2B5EF4-FFF2-40B4-BE49-F238E27FC236}">
              <a16:creationId xmlns:a16="http://schemas.microsoft.com/office/drawing/2014/main" id="{00000000-0008-0000-0000-00008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094107" y="40894784"/>
          <a:ext cx="530679" cy="36758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1307646</xdr:colOff>
      <xdr:row>12</xdr:row>
      <xdr:rowOff>419884</xdr:rowOff>
    </xdr:from>
    <xdr:ext cx="530679" cy="378769"/>
    <xdr:pic>
      <xdr:nvPicPr>
        <xdr:cNvPr id="140" name="Image 139" descr="C:\Users\lesqueren\AppData\Local\Microsoft\Windows\Temporary Internet Files\Content.IE5\JLXK5UD0\united-kingdom-162452_640[1].png">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641896" y="12945259"/>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1390196</xdr:colOff>
      <xdr:row>67</xdr:row>
      <xdr:rowOff>434901</xdr:rowOff>
    </xdr:from>
    <xdr:ext cx="530679" cy="383917"/>
    <xdr:pic>
      <xdr:nvPicPr>
        <xdr:cNvPr id="86" name="Image 85" descr="C:\Users\lesqueren\AppData\Local\Microsoft\Windows\Temporary Internet Files\Content.IE5\JLXK5UD0\united-kingdom-162452_640[1].png">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11821" y="70951651"/>
          <a:ext cx="530679" cy="383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1365250</xdr:colOff>
      <xdr:row>39</xdr:row>
      <xdr:rowOff>623991</xdr:rowOff>
    </xdr:from>
    <xdr:ext cx="530679" cy="370311"/>
    <xdr:pic>
      <xdr:nvPicPr>
        <xdr:cNvPr id="91" name="Image 90" descr="C:\Users\lesqueren\AppData\Local\Microsoft\Windows\Temporary Internet Files\Content.IE5\JLXK5UD0\united-kingdom-162452_640[1].png">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84607" y="45473134"/>
          <a:ext cx="530679" cy="3703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1401536</xdr:colOff>
      <xdr:row>38</xdr:row>
      <xdr:rowOff>530678</xdr:rowOff>
    </xdr:from>
    <xdr:to>
      <xdr:col>5</xdr:col>
      <xdr:colOff>1915886</xdr:colOff>
      <xdr:row>38</xdr:row>
      <xdr:rowOff>873205</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1"/>
        <a:stretch>
          <a:fillRect/>
        </a:stretch>
      </xdr:blipFill>
      <xdr:spPr>
        <a:xfrm>
          <a:off x="9320893" y="44400107"/>
          <a:ext cx="508000" cy="336177"/>
        </a:xfrm>
        <a:prstGeom prst="rect">
          <a:avLst/>
        </a:prstGeom>
      </xdr:spPr>
    </xdr:pic>
    <xdr:clientData/>
  </xdr:twoCellAnchor>
  <xdr:oneCellAnchor>
    <xdr:from>
      <xdr:col>5</xdr:col>
      <xdr:colOff>1326696</xdr:colOff>
      <xdr:row>11</xdr:row>
      <xdr:rowOff>642134</xdr:rowOff>
    </xdr:from>
    <xdr:ext cx="530679" cy="378769"/>
    <xdr:pic>
      <xdr:nvPicPr>
        <xdr:cNvPr id="90" name="Image 89" descr="C:\Users\lesqueren\AppData\Local\Microsoft\Windows\Temporary Internet Files\Content.IE5\JLXK5UD0\united-kingdom-162452_640[1].png">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48321" y="12786509"/>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1323521</xdr:colOff>
      <xdr:row>13</xdr:row>
      <xdr:rowOff>353209</xdr:rowOff>
    </xdr:from>
    <xdr:ext cx="530679" cy="378769"/>
    <xdr:pic>
      <xdr:nvPicPr>
        <xdr:cNvPr id="94" name="Image 93" descr="C:\Users\lesqueren\AppData\Local\Microsoft\Windows\Temporary Internet Files\Content.IE5\JLXK5UD0\united-kingdom-162452_640[1].png">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657771" y="13989834"/>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1321707</xdr:colOff>
      <xdr:row>66</xdr:row>
      <xdr:rowOff>240700</xdr:rowOff>
    </xdr:from>
    <xdr:ext cx="489857" cy="324494"/>
    <xdr:pic>
      <xdr:nvPicPr>
        <xdr:cNvPr id="107" name="Image 106" descr="C:\Users\lesqueren\AppData\Local\Microsoft\Windows\Temporary Internet Files\Content.IE5\ES46PAZC\spain-flag[1].gif">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903857" y="74307100"/>
          <a:ext cx="489857" cy="32449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1362982</xdr:colOff>
      <xdr:row>49</xdr:row>
      <xdr:rowOff>589950</xdr:rowOff>
    </xdr:from>
    <xdr:ext cx="489857" cy="324494"/>
    <xdr:pic>
      <xdr:nvPicPr>
        <xdr:cNvPr id="111" name="Image 110" descr="C:\Users\lesqueren\AppData\Local\Microsoft\Windows\Temporary Internet Files\Content.IE5\ES46PAZC\spain-flag[1].gif">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284607" y="51802700"/>
          <a:ext cx="489857" cy="32449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1362982</xdr:colOff>
      <xdr:row>49</xdr:row>
      <xdr:rowOff>589950</xdr:rowOff>
    </xdr:from>
    <xdr:ext cx="489857" cy="324494"/>
    <xdr:pic>
      <xdr:nvPicPr>
        <xdr:cNvPr id="112" name="Image 111" descr="C:\Users\lesqueren\AppData\Local\Microsoft\Windows\Temporary Internet Files\Content.IE5\ES46PAZC\spain-flag[1].gif">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284607" y="52771075"/>
          <a:ext cx="489857" cy="32449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1333046</xdr:colOff>
      <xdr:row>63</xdr:row>
      <xdr:rowOff>219001</xdr:rowOff>
    </xdr:from>
    <xdr:ext cx="530679" cy="383917"/>
    <xdr:pic>
      <xdr:nvPicPr>
        <xdr:cNvPr id="127" name="Image 126" descr="C:\Users\lesqueren\AppData\Local\Microsoft\Windows\Temporary Internet Files\Content.IE5\JLXK5UD0\united-kingdom-162452_640[1].png">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667296" y="68989501"/>
          <a:ext cx="530679" cy="383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1375682</xdr:colOff>
      <xdr:row>74</xdr:row>
      <xdr:rowOff>254945</xdr:rowOff>
    </xdr:from>
    <xdr:ext cx="489857" cy="324494"/>
    <xdr:pic>
      <xdr:nvPicPr>
        <xdr:cNvPr id="138" name="Image 137" descr="C:\Users\lesqueren\AppData\Local\Microsoft\Windows\Temporary Internet Files\Content.IE5\ES46PAZC\spain-flag[1].gif">
          <a:extLst>
            <a:ext uri="{FF2B5EF4-FFF2-40B4-BE49-F238E27FC236}">
              <a16:creationId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957832" y="81350795"/>
          <a:ext cx="489857" cy="32449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1374321</xdr:colOff>
      <xdr:row>25</xdr:row>
      <xdr:rowOff>809036</xdr:rowOff>
    </xdr:from>
    <xdr:ext cx="530679" cy="384653"/>
    <xdr:pic>
      <xdr:nvPicPr>
        <xdr:cNvPr id="106" name="Image 105" descr="C:\Users\lesqueren\AppData\Local\Microsoft\Windows\Temporary Internet Files\Content.IE5\JLXK5UD0\united-kingdom-162452_640[1].png">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95946" y="31368411"/>
          <a:ext cx="530679" cy="3846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1371147</xdr:colOff>
      <xdr:row>61</xdr:row>
      <xdr:rowOff>266155</xdr:rowOff>
    </xdr:from>
    <xdr:ext cx="483054" cy="349463"/>
    <xdr:pic>
      <xdr:nvPicPr>
        <xdr:cNvPr id="141" name="Image 140" descr="C:\Users\lesqueren\AppData\Local\Microsoft\Windows\Temporary Internet Files\Content.IE5\JLXK5UD0\united-kingdom-162452_640[1].png">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705397" y="67322155"/>
          <a:ext cx="483054" cy="3494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1308100</xdr:colOff>
      <xdr:row>42</xdr:row>
      <xdr:rowOff>403225</xdr:rowOff>
    </xdr:from>
    <xdr:to>
      <xdr:col>5</xdr:col>
      <xdr:colOff>1838779</xdr:colOff>
      <xdr:row>42</xdr:row>
      <xdr:rowOff>781994</xdr:rowOff>
    </xdr:to>
    <xdr:pic>
      <xdr:nvPicPr>
        <xdr:cNvPr id="153" name="Image 152" descr="C:\Users\lesqueren\AppData\Local\Microsoft\Windows\Temporary Internet Files\Content.IE5\JLXK5UD0\united-kingdom-162452_640[1].png">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90250" y="51114325"/>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1330325</xdr:colOff>
      <xdr:row>44</xdr:row>
      <xdr:rowOff>304800</xdr:rowOff>
    </xdr:from>
    <xdr:ext cx="530679" cy="378769"/>
    <xdr:pic>
      <xdr:nvPicPr>
        <xdr:cNvPr id="154" name="Image 153" descr="C:\Users\lesqueren\AppData\Local\Microsoft\Windows\Temporary Internet Files\Content.IE5\JLXK5UD0\united-kingdom-162452_640[1].png">
          <a:extLst>
            <a:ext uri="{FF2B5EF4-FFF2-40B4-BE49-F238E27FC236}">
              <a16:creationId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64575" y="51311175"/>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1415144</xdr:colOff>
      <xdr:row>53</xdr:row>
      <xdr:rowOff>719981</xdr:rowOff>
    </xdr:from>
    <xdr:to>
      <xdr:col>5</xdr:col>
      <xdr:colOff>1816554</xdr:colOff>
      <xdr:row>53</xdr:row>
      <xdr:rowOff>978544</xdr:rowOff>
    </xdr:to>
    <xdr:pic>
      <xdr:nvPicPr>
        <xdr:cNvPr id="155" name="Image 154" descr="C:\Users\lesqueren\AppData\Local\Microsoft\Windows\Temporary Internet Files\Content.IE5\ES46PAZC\spain-flag[1].gif">
          <a:extLst>
            <a:ext uri="{FF2B5EF4-FFF2-40B4-BE49-F238E27FC236}">
              <a16:creationId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01" y="62510017"/>
          <a:ext cx="385535" cy="25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1346200</xdr:colOff>
      <xdr:row>23</xdr:row>
      <xdr:rowOff>447675</xdr:rowOff>
    </xdr:from>
    <xdr:ext cx="530679" cy="384653"/>
    <xdr:pic>
      <xdr:nvPicPr>
        <xdr:cNvPr id="157" name="Image 156" descr="C:\Users\lesqueren\AppData\Local\Microsoft\Windows\Temporary Internet Files\Content.IE5\JLXK5UD0\united-kingdom-162452_640[1].png">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80450" y="26466800"/>
          <a:ext cx="530679" cy="3846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748393</xdr:colOff>
      <xdr:row>51</xdr:row>
      <xdr:rowOff>843643</xdr:rowOff>
    </xdr:from>
    <xdr:to>
      <xdr:col>5</xdr:col>
      <xdr:colOff>1203272</xdr:colOff>
      <xdr:row>51</xdr:row>
      <xdr:rowOff>1163778</xdr:rowOff>
    </xdr:to>
    <xdr:pic>
      <xdr:nvPicPr>
        <xdr:cNvPr id="102" name="Image 101" descr="C:\Users\lesqueren\AppData\Local\Microsoft\Windows\Temporary Internet Files\Content.IE5\JLXK5UD0\united-kingdom-162452_640[1].png">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667750" y="59082214"/>
          <a:ext cx="448529" cy="32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775607</xdr:colOff>
      <xdr:row>53</xdr:row>
      <xdr:rowOff>680358</xdr:rowOff>
    </xdr:from>
    <xdr:to>
      <xdr:col>5</xdr:col>
      <xdr:colOff>1227311</xdr:colOff>
      <xdr:row>53</xdr:row>
      <xdr:rowOff>1006843</xdr:rowOff>
    </xdr:to>
    <xdr:pic>
      <xdr:nvPicPr>
        <xdr:cNvPr id="125" name="Image 124" descr="C:\Users\lesqueren\AppData\Local\Microsoft\Windows\Temporary Internet Files\Content.IE5\JLXK5UD0\united-kingdom-162452_640[1].png">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694964" y="62470394"/>
          <a:ext cx="448529" cy="32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1372053</xdr:colOff>
      <xdr:row>19</xdr:row>
      <xdr:rowOff>435429</xdr:rowOff>
    </xdr:from>
    <xdr:to>
      <xdr:col>5</xdr:col>
      <xdr:colOff>1905907</xdr:colOff>
      <xdr:row>19</xdr:row>
      <xdr:rowOff>820082</xdr:rowOff>
    </xdr:to>
    <xdr:pic>
      <xdr:nvPicPr>
        <xdr:cNvPr id="133" name="Image 132" descr="C:\Users\lesqueren\AppData\Local\Microsoft\Windows\Temporary Internet Files\Content.IE5\JLXK5UD0\united-kingdom-162452_640[1].png">
          <a:extLst>
            <a:ext uri="{FF2B5EF4-FFF2-40B4-BE49-F238E27FC236}">
              <a16:creationId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06303" y="21374554"/>
          <a:ext cx="533854" cy="3846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1340304</xdr:colOff>
      <xdr:row>72</xdr:row>
      <xdr:rowOff>239486</xdr:rowOff>
    </xdr:from>
    <xdr:to>
      <xdr:col>5</xdr:col>
      <xdr:colOff>1836511</xdr:colOff>
      <xdr:row>72</xdr:row>
      <xdr:rowOff>563980</xdr:rowOff>
    </xdr:to>
    <xdr:pic>
      <xdr:nvPicPr>
        <xdr:cNvPr id="158" name="Image 157" descr="C:\Users\lesqueren\AppData\Local\Microsoft\Windows\Temporary Internet Files\Content.IE5\ES46PAZC\spain-flag[1].gif">
          <a:extLst>
            <a:ext uri="{FF2B5EF4-FFF2-40B4-BE49-F238E27FC236}">
              <a16:creationId xmlns:a16="http://schemas.microsoft.com/office/drawing/2014/main" id="{00000000-0008-0000-0000-00009E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74554" y="76883986"/>
          <a:ext cx="496207" cy="324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1360714</xdr:colOff>
      <xdr:row>24</xdr:row>
      <xdr:rowOff>830035</xdr:rowOff>
    </xdr:from>
    <xdr:ext cx="530679" cy="384653"/>
    <xdr:pic>
      <xdr:nvPicPr>
        <xdr:cNvPr id="159" name="Image 158" descr="C:\Users\lesqueren\AppData\Local\Microsoft\Windows\Temporary Internet Files\Content.IE5\JLXK5UD0\united-kingdom-162452_640[1].png">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80071" y="34575749"/>
          <a:ext cx="530679" cy="3846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1318985</xdr:colOff>
      <xdr:row>60</xdr:row>
      <xdr:rowOff>247197</xdr:rowOff>
    </xdr:from>
    <xdr:ext cx="530679" cy="383917"/>
    <xdr:pic>
      <xdr:nvPicPr>
        <xdr:cNvPr id="114" name="Image 113" descr="C:\Users\lesqueren\AppData\Local\Microsoft\Windows\Temporary Internet Files\Content.IE5\JLXK5UD0\united-kingdom-162452_640[1].png">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653235" y="66445947"/>
          <a:ext cx="530679" cy="3839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1421946</xdr:colOff>
      <xdr:row>30</xdr:row>
      <xdr:rowOff>864384</xdr:rowOff>
    </xdr:from>
    <xdr:to>
      <xdr:col>6</xdr:col>
      <xdr:colOff>3175</xdr:colOff>
      <xdr:row>30</xdr:row>
      <xdr:rowOff>1225550</xdr:rowOff>
    </xdr:to>
    <xdr:pic>
      <xdr:nvPicPr>
        <xdr:cNvPr id="116" name="Image 115" descr="C:\Users\lesqueren\AppData\Local\Microsoft\Windows\Temporary Internet Files\Content.IE5\JLXK5UD0\united-kingdom-162452_640[1].png">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715046" y="32855684"/>
          <a:ext cx="530679" cy="3579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1308100</xdr:colOff>
      <xdr:row>43</xdr:row>
      <xdr:rowOff>307975</xdr:rowOff>
    </xdr:from>
    <xdr:ext cx="530679" cy="378769"/>
    <xdr:pic>
      <xdr:nvPicPr>
        <xdr:cNvPr id="119" name="Image 118" descr="C:\Users\lesqueren\AppData\Local\Microsoft\Windows\Temporary Internet Files\Content.IE5\JLXK5UD0\united-kingdom-162452_640[1].png">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90250" y="52028725"/>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1358446</xdr:colOff>
      <xdr:row>8</xdr:row>
      <xdr:rowOff>689759</xdr:rowOff>
    </xdr:from>
    <xdr:ext cx="530679" cy="378769"/>
    <xdr:pic>
      <xdr:nvPicPr>
        <xdr:cNvPr id="160" name="Image 159" descr="C:\Users\lesqueren\AppData\Local\Microsoft\Windows\Temporary Internet Files\Content.IE5\JLXK5UD0\united-kingdom-162452_640[1].png">
          <a:extLst>
            <a:ext uri="{FF2B5EF4-FFF2-40B4-BE49-F238E27FC236}">
              <a16:creationId xmlns:a16="http://schemas.microsoft.com/office/drawing/2014/main" id="{00000000-0008-0000-0000-0000A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51546" y="10240159"/>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1302657</xdr:colOff>
      <xdr:row>34</xdr:row>
      <xdr:rowOff>492909</xdr:rowOff>
    </xdr:from>
    <xdr:ext cx="530679" cy="367589"/>
    <xdr:pic>
      <xdr:nvPicPr>
        <xdr:cNvPr id="161" name="Image 160" descr="C:\Users\lesqueren\AppData\Local\Microsoft\Windows\Temporary Internet Files\Content.IE5\JLXK5UD0\united-kingdom-162452_640[1].png">
          <a:extLst>
            <a:ext uri="{FF2B5EF4-FFF2-40B4-BE49-F238E27FC236}">
              <a16:creationId xmlns:a16="http://schemas.microsoft.com/office/drawing/2014/main" id="{00000000-0008-0000-0000-0000A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075057" y="42174309"/>
          <a:ext cx="530679" cy="36758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1415144</xdr:colOff>
      <xdr:row>54</xdr:row>
      <xdr:rowOff>719981</xdr:rowOff>
    </xdr:from>
    <xdr:ext cx="385535" cy="255388"/>
    <xdr:pic>
      <xdr:nvPicPr>
        <xdr:cNvPr id="173" name="Image 172" descr="C:\Users\lesqueren\AppData\Local\Microsoft\Windows\Temporary Internet Files\Content.IE5\ES46PAZC\spain-flag[1].gif">
          <a:extLst>
            <a:ext uri="{FF2B5EF4-FFF2-40B4-BE49-F238E27FC236}">
              <a16:creationId xmlns:a16="http://schemas.microsoft.com/office/drawing/2014/main" id="{00000000-0008-0000-0000-0000A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716326" y="58966799"/>
          <a:ext cx="385535" cy="255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775607</xdr:colOff>
      <xdr:row>54</xdr:row>
      <xdr:rowOff>680358</xdr:rowOff>
    </xdr:from>
    <xdr:ext cx="448529" cy="320135"/>
    <xdr:pic>
      <xdr:nvPicPr>
        <xdr:cNvPr id="174" name="Image 173" descr="C:\Users\lesqueren\AppData\Local\Microsoft\Windows\Temporary Internet Files\Content.IE5\JLXK5UD0\united-kingdom-162452_640[1].png">
          <a:extLst>
            <a:ext uri="{FF2B5EF4-FFF2-40B4-BE49-F238E27FC236}">
              <a16:creationId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076789" y="58927176"/>
          <a:ext cx="448529" cy="3201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1360714</xdr:colOff>
      <xdr:row>27</xdr:row>
      <xdr:rowOff>830035</xdr:rowOff>
    </xdr:from>
    <xdr:ext cx="530679" cy="384653"/>
    <xdr:pic>
      <xdr:nvPicPr>
        <xdr:cNvPr id="179" name="Image 178" descr="C:\Users\lesqueren\AppData\Local\Microsoft\Windows\Temporary Internet Files\Content.IE5\JLXK5UD0\united-kingdom-162452_640[1].png">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61896" y="30709671"/>
          <a:ext cx="530679" cy="3846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1421946</xdr:colOff>
      <xdr:row>26</xdr:row>
      <xdr:rowOff>864384</xdr:rowOff>
    </xdr:from>
    <xdr:ext cx="530679" cy="357991"/>
    <xdr:pic>
      <xdr:nvPicPr>
        <xdr:cNvPr id="181" name="Image 180" descr="C:\Users\lesqueren\AppData\Local\Microsoft\Windows\Temporary Internet Files\Content.IE5\JLXK5UD0\united-kingdom-162452_640[1].png">
          <a:extLst>
            <a:ext uri="{FF2B5EF4-FFF2-40B4-BE49-F238E27FC236}">
              <a16:creationId xmlns:a16="http://schemas.microsoft.com/office/drawing/2014/main" id="{00000000-0008-0000-0000-0000B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723128" y="35777839"/>
          <a:ext cx="530679" cy="35799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1298575</xdr:colOff>
      <xdr:row>46</xdr:row>
      <xdr:rowOff>336550</xdr:rowOff>
    </xdr:from>
    <xdr:ext cx="530679" cy="378769"/>
    <xdr:pic>
      <xdr:nvPicPr>
        <xdr:cNvPr id="182" name="Image 181" descr="C:\Users\lesqueren\AppData\Local\Microsoft\Windows\Temporary Internet Files\Content.IE5\JLXK5UD0\united-kingdom-162452_640[1].png">
          <a:extLst>
            <a:ext uri="{FF2B5EF4-FFF2-40B4-BE49-F238E27FC236}">
              <a16:creationId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32825" y="53374925"/>
          <a:ext cx="530679"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1288596</xdr:colOff>
      <xdr:row>32</xdr:row>
      <xdr:rowOff>521484</xdr:rowOff>
    </xdr:from>
    <xdr:ext cx="530679" cy="357991"/>
    <xdr:pic>
      <xdr:nvPicPr>
        <xdr:cNvPr id="145" name="Image 144" descr="C:\Users\lesqueren\AppData\Local\Microsoft\Windows\Temporary Internet Files\Content.IE5\JLXK5UD0\united-kingdom-162452_640[1].png">
          <a:extLst>
            <a:ext uri="{FF2B5EF4-FFF2-40B4-BE49-F238E27FC236}">
              <a16:creationId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060996" y="39650184"/>
          <a:ext cx="530679" cy="35799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1384300</xdr:colOff>
      <xdr:row>38</xdr:row>
      <xdr:rowOff>38100</xdr:rowOff>
    </xdr:from>
    <xdr:to>
      <xdr:col>5</xdr:col>
      <xdr:colOff>1914979</xdr:colOff>
      <xdr:row>38</xdr:row>
      <xdr:rowOff>411586</xdr:rowOff>
    </xdr:to>
    <xdr:pic>
      <xdr:nvPicPr>
        <xdr:cNvPr id="163" name="Image 162" descr="C:\Users\lesqueren\AppData\Local\Microsoft\Windows\Temporary Internet Files\Content.IE5\JLXK5UD0\united-kingdom-162452_640[1].png">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156700" y="46824900"/>
          <a:ext cx="530679" cy="373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1360714</xdr:colOff>
      <xdr:row>28</xdr:row>
      <xdr:rowOff>830035</xdr:rowOff>
    </xdr:from>
    <xdr:ext cx="530679" cy="384653"/>
    <xdr:pic>
      <xdr:nvPicPr>
        <xdr:cNvPr id="183" name="Image 182" descr="C:\Users\lesqueren\AppData\Local\Microsoft\Windows\Temporary Internet Files\Content.IE5\JLXK5UD0\united-kingdom-162452_640[1].png">
          <a:extLst>
            <a:ext uri="{FF2B5EF4-FFF2-40B4-BE49-F238E27FC236}">
              <a16:creationId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66514" y="33519835"/>
          <a:ext cx="530679" cy="3846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1282700</xdr:colOff>
      <xdr:row>35</xdr:row>
      <xdr:rowOff>444500</xdr:rowOff>
    </xdr:from>
    <xdr:ext cx="530679" cy="367589"/>
    <xdr:pic>
      <xdr:nvPicPr>
        <xdr:cNvPr id="187" name="Image 186" descr="C:\Users\lesqueren\AppData\Local\Microsoft\Windows\Temporary Internet Files\Content.IE5\JLXK5UD0\united-kingdom-162452_640[1].png">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864850" y="43402250"/>
          <a:ext cx="530679" cy="36758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1355896</xdr:colOff>
      <xdr:row>14</xdr:row>
      <xdr:rowOff>389495</xdr:rowOff>
    </xdr:from>
    <xdr:ext cx="531415" cy="378769"/>
    <xdr:pic>
      <xdr:nvPicPr>
        <xdr:cNvPr id="136" name="Image 135" descr="C:\Users\lesqueren\AppData\Local\Microsoft\Windows\Temporary Internet Files\Content.IE5\JLXK5UD0\united-kingdom-162452_640[1].png">
          <a:extLst>
            <a:ext uri="{FF2B5EF4-FFF2-40B4-BE49-F238E27FC236}">
              <a16:creationId xmlns:a16="http://schemas.microsoft.com/office/drawing/2014/main" id="{059F7401-86DD-4EAD-A871-44162B45F9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90146" y="15137370"/>
          <a:ext cx="531415" cy="378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1352550</xdr:colOff>
      <xdr:row>29</xdr:row>
      <xdr:rowOff>876300</xdr:rowOff>
    </xdr:from>
    <xdr:ext cx="530679" cy="384653"/>
    <xdr:pic>
      <xdr:nvPicPr>
        <xdr:cNvPr id="84" name="Image 83" descr="C:\Users\lesqueren\AppData\Local\Microsoft\Windows\Temporary Internet Files\Content.IE5\JLXK5UD0\united-kingdom-162452_640[1].png">
          <a:extLst>
            <a:ext uri="{FF2B5EF4-FFF2-40B4-BE49-F238E27FC236}">
              <a16:creationId xmlns:a16="http://schemas.microsoft.com/office/drawing/2014/main" id="{3DA7055B-B0A6-419A-9AA7-D6494CF39B5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24950" y="36175950"/>
          <a:ext cx="530679" cy="38465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895350</xdr:colOff>
      <xdr:row>47</xdr:row>
      <xdr:rowOff>685800</xdr:rowOff>
    </xdr:from>
    <xdr:to>
      <xdr:col>5</xdr:col>
      <xdr:colOff>1350229</xdr:colOff>
      <xdr:row>47</xdr:row>
      <xdr:rowOff>1005935</xdr:rowOff>
    </xdr:to>
    <xdr:pic>
      <xdr:nvPicPr>
        <xdr:cNvPr id="92" name="Image 91" descr="C:\Users\lesqueren\AppData\Local\Microsoft\Windows\Temporary Internet Files\Content.IE5\JLXK5UD0\united-kingdom-162452_640[1].png">
          <a:extLst>
            <a:ext uri="{FF2B5EF4-FFF2-40B4-BE49-F238E27FC236}">
              <a16:creationId xmlns:a16="http://schemas.microsoft.com/office/drawing/2014/main" id="{D28F4FA3-0AA3-4160-A000-9D6399BF8FEF}"/>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667750" y="57721500"/>
          <a:ext cx="454879" cy="320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1371600</xdr:colOff>
      <xdr:row>47</xdr:row>
      <xdr:rowOff>696358</xdr:rowOff>
    </xdr:from>
    <xdr:to>
      <xdr:col>5</xdr:col>
      <xdr:colOff>1790700</xdr:colOff>
      <xdr:row>47</xdr:row>
      <xdr:rowOff>972193</xdr:rowOff>
    </xdr:to>
    <xdr:pic>
      <xdr:nvPicPr>
        <xdr:cNvPr id="96" name="Image 95" descr="C:\Users\lesqueren\AppData\Local\Microsoft\Windows\Temporary Internet Files\Content.IE5\ES46PAZC\spain-flag[1].gif">
          <a:extLst>
            <a:ext uri="{FF2B5EF4-FFF2-40B4-BE49-F238E27FC236}">
              <a16:creationId xmlns:a16="http://schemas.microsoft.com/office/drawing/2014/main" id="{826863FB-278A-4B85-B0A7-7CD0928F0C8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144000" y="57732058"/>
          <a:ext cx="419100" cy="275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C4:N77" totalsRowCount="1" headerRowDxfId="27" headerRowBorderDxfId="26" tableBorderDxfId="25" totalsRowBorderDxfId="24">
  <autoFilter ref="C4:N76" xr:uid="{00000000-0009-0000-0100-000001000000}"/>
  <sortState xmlns:xlrd2="http://schemas.microsoft.com/office/spreadsheetml/2017/richdata2" ref="C5:K60">
    <sortCondition ref="C4:C60"/>
  </sortState>
  <tableColumns count="12">
    <tableColumn id="1" xr3:uid="{00000000-0010-0000-0000-000001000000}" name="Pays" dataDxfId="23" totalsRowDxfId="11"/>
    <tableColumn id="2" xr3:uid="{00000000-0010-0000-0000-000002000000}" name="Ville" dataDxfId="22" totalsRowDxfId="10"/>
    <tableColumn id="3" xr3:uid="{00000000-0010-0000-0000-000003000000}" name="Université" dataDxfId="21" totalsRowDxfId="9" dataCellStyle="Normal 2"/>
    <tableColumn id="4" xr3:uid="{00000000-0010-0000-0000-000004000000}" name="Langue d'enseignement" dataDxfId="20" totalsRowDxfId="8"/>
    <tableColumn id="10" xr3:uid="{00000000-0010-0000-0000-00000A000000}" name="Programme d'échange _x000a_(Mobility Online)" dataDxfId="19" totalsRowDxfId="7"/>
    <tableColumn id="6" xr3:uid="{00000000-0010-0000-0000-000006000000}" name="Supplément de scolarité en devise pour 2022-2023_x000a_En attente des retours des partenaires pour 2023 - 2024" dataDxfId="18" totalsRowDxfId="6" dataCellStyle="Normal 2"/>
    <tableColumn id="7" xr3:uid="{00000000-0010-0000-0000-000007000000}" name="Conditions d'acceptation pour 2022-2023_x000a_(un seul test de langue requis parmis les tests reconnus par les universités partenaires)" dataDxfId="17" totalsRowDxfId="5"/>
    <tableColumn id="12" xr3:uid="{E9E981F6-6EF2-4990-BB8F-DE8667223FC0}" name="Dates Semestre 5" dataDxfId="16" totalsRowDxfId="4" dataCellStyle="Normal 2"/>
    <tableColumn id="8" xr3:uid="{00000000-0010-0000-0000-000008000000}" name="Nombres de Places au Semestre 5" dataDxfId="15" totalsRowDxfId="3" dataCellStyle="Normal 2"/>
    <tableColumn id="11" xr3:uid="{BD2C9E72-158A-414B-82EB-2FE6D9C70BC1}" name="Dates Semestre 6" dataDxfId="14" totalsRowDxfId="2"/>
    <tableColumn id="9" xr3:uid="{00000000-0010-0000-0000-000009000000}" name="Nombres de Places au Semestre 6" dataDxfId="13" totalsRowDxfId="1" dataCellStyle="Normal 2"/>
    <tableColumn id="5" xr3:uid="{F6D696ED-01A7-41E7-BE6C-AD64C99EBF39}" name="Lien de l'établissement partenaire_x000a_MERCI DE NE PAS CONTACTER LE PARTENAIRE A CETTE ETAPE DE LA PROCEDURE" dataDxfId="12" totalsRowDxfId="0"/>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jcu.edu.sg/courses-and-study/why-jcu" TargetMode="External"/><Relationship Id="rId21" Type="http://schemas.openxmlformats.org/officeDocument/2006/relationships/hyperlink" Target="https://vijaybhoomi.edu.in/business-school.php" TargetMode="External"/><Relationship Id="rId42" Type="http://schemas.openxmlformats.org/officeDocument/2006/relationships/hyperlink" Target="https://www.udlap.mx/internacional/intro/" TargetMode="External"/><Relationship Id="rId47" Type="http://schemas.openxmlformats.org/officeDocument/2006/relationships/hyperlink" Target="https://www.upf.edu/web/incoming" TargetMode="External"/><Relationship Id="rId63" Type="http://schemas.openxmlformats.org/officeDocument/2006/relationships/hyperlink" Target="https://www.udep.edu.pe/internacional/" TargetMode="External"/><Relationship Id="rId68" Type="http://schemas.openxmlformats.org/officeDocument/2006/relationships/hyperlink" Target="https://en.ism.de/campuses/hamburg" TargetMode="External"/><Relationship Id="rId2" Type="http://schemas.openxmlformats.org/officeDocument/2006/relationships/hyperlink" Target="https://berkeleycollege.edu/admissions/international-students/index.html" TargetMode="External"/><Relationship Id="rId16" Type="http://schemas.openxmlformats.org/officeDocument/2006/relationships/hyperlink" Target="https://www.khu.ac.kr/eng/sub/tab.do?MENU_SEQ=1000717" TargetMode="External"/><Relationship Id="rId29" Type="http://schemas.openxmlformats.org/officeDocument/2006/relationships/hyperlink" Target="https://www.bsm.ac.th/" TargetMode="External"/><Relationship Id="rId11" Type="http://schemas.openxmlformats.org/officeDocument/2006/relationships/hyperlink" Target="https://bond.edu.au/study/bond-for-international-students" TargetMode="External"/><Relationship Id="rId24" Type="http://schemas.openxmlformats.org/officeDocument/2006/relationships/hyperlink" Target="https://www.monash.edu.my/study-abroad/inbound" TargetMode="External"/><Relationship Id="rId32" Type="http://schemas.openxmlformats.org/officeDocument/2006/relationships/hyperlink" Target="https://www.runi.ac.il/en/global/incoming-students/" TargetMode="External"/><Relationship Id="rId37" Type="http://schemas.openxmlformats.org/officeDocument/2006/relationships/hyperlink" Target="https://www.solbridge.ac.kr/story/main/index.jsp" TargetMode="External"/><Relationship Id="rId40" Type="http://schemas.openxmlformats.org/officeDocument/2006/relationships/hyperlink" Target="https://en.ism.de/campuses/berlin" TargetMode="External"/><Relationship Id="rId45" Type="http://schemas.openxmlformats.org/officeDocument/2006/relationships/hyperlink" Target="https://www.uma.es/relaciones-internacionales/cms/menu/erasmus/incoming-students/" TargetMode="External"/><Relationship Id="rId53" Type="http://schemas.openxmlformats.org/officeDocument/2006/relationships/hyperlink" Target="https://www.uni.li/de/universitaet/services/internationales" TargetMode="External"/><Relationship Id="rId58" Type="http://schemas.openxmlformats.org/officeDocument/2006/relationships/hyperlink" Target="https://www.uade.edu.ar/informacion-para/estudiantes-internacionales/intercambios/intercambio-estudiantil-incoming/" TargetMode="External"/><Relationship Id="rId66" Type="http://schemas.openxmlformats.org/officeDocument/2006/relationships/hyperlink" Target="https://www.hpu.edu/undergraduate-admissions/international/index.html" TargetMode="External"/><Relationship Id="rId74" Type="http://schemas.openxmlformats.org/officeDocument/2006/relationships/table" Target="../tables/table1.xml"/><Relationship Id="rId5" Type="http://schemas.openxmlformats.org/officeDocument/2006/relationships/hyperlink" Target="http://studyinmexico.tec.mx/" TargetMode="External"/><Relationship Id="rId61" Type="http://schemas.openxmlformats.org/officeDocument/2006/relationships/hyperlink" Target="https://internacional.uai.cl/global-experience-uai/" TargetMode="External"/><Relationship Id="rId19" Type="http://schemas.openxmlformats.org/officeDocument/2006/relationships/hyperlink" Target="https://eng.inha.ac.kr/eng/3903/subview.do" TargetMode="External"/><Relationship Id="rId14" Type="http://schemas.openxmlformats.org/officeDocument/2006/relationships/hyperlink" Target="https://studyabroad.hkust.edu.hk/inbound" TargetMode="External"/><Relationship Id="rId22" Type="http://schemas.openxmlformats.org/officeDocument/2006/relationships/hyperlink" Target="https://www.liaison.nagasaki-u.ac.jp/en/?page_id=172" TargetMode="External"/><Relationship Id="rId27" Type="http://schemas.openxmlformats.org/officeDocument/2006/relationships/hyperlink" Target="https://eng.thu.edu.tw/" TargetMode="External"/><Relationship Id="rId30" Type="http://schemas.openxmlformats.org/officeDocument/2006/relationships/hyperlink" Target="https://www.rmit.edu.vn/study-at-rmit/international-students" TargetMode="External"/><Relationship Id="rId35" Type="http://schemas.openxmlformats.org/officeDocument/2006/relationships/hyperlink" Target="https://www.nebrija.com/en/international-programmes/" TargetMode="External"/><Relationship Id="rId43" Type="http://schemas.openxmlformats.org/officeDocument/2006/relationships/hyperlink" Target="https://www.uni-ruse.bg/en/international/partnership" TargetMode="External"/><Relationship Id="rId48" Type="http://schemas.openxmlformats.org/officeDocument/2006/relationships/hyperlink" Target="https://www.esic.edu/internacional/programas-de-formacion/erasmus" TargetMode="External"/><Relationship Id="rId56" Type="http://schemas.openxmlformats.org/officeDocument/2006/relationships/hyperlink" Target="https://civitas.edu.pl/en/cooperation/student-exchange-incoming" TargetMode="External"/><Relationship Id="rId64" Type="http://schemas.openxmlformats.org/officeDocument/2006/relationships/hyperlink" Target="https://um.edu.uy/international/" TargetMode="External"/><Relationship Id="rId69" Type="http://schemas.openxmlformats.org/officeDocument/2006/relationships/hyperlink" Target="https://www.esic.edu/internacional/programas-de-formacion/erasmus" TargetMode="External"/><Relationship Id="rId8" Type="http://schemas.openxmlformats.org/officeDocument/2006/relationships/hyperlink" Target="https://www.calstatela.edu/international/exchange-students" TargetMode="External"/><Relationship Id="rId51" Type="http://schemas.openxmlformats.org/officeDocument/2006/relationships/hyperlink" Target="https://www.uniroma1.it/en/pagina-strutturale/international" TargetMode="External"/><Relationship Id="rId72" Type="http://schemas.openxmlformats.org/officeDocument/2006/relationships/printerSettings" Target="../printerSettings/printerSettings1.bin"/><Relationship Id="rId3" Type="http://schemas.openxmlformats.org/officeDocument/2006/relationships/hyperlink" Target="https://www.bu.edu/metinternational/" TargetMode="External"/><Relationship Id="rId12" Type="http://schemas.openxmlformats.org/officeDocument/2006/relationships/hyperlink" Target="https://www.unsw.edu.au/study/international-students" TargetMode="External"/><Relationship Id="rId17" Type="http://schemas.openxmlformats.org/officeDocument/2006/relationships/hyperlink" Target="https://www.kmu.ac.kr/uni/eng/page.jsp?mnu_uid=3594&amp;" TargetMode="External"/><Relationship Id="rId25" Type="http://schemas.openxmlformats.org/officeDocument/2006/relationships/hyperlink" Target="https://unirazak.edu.my/admission/" TargetMode="External"/><Relationship Id="rId33" Type="http://schemas.openxmlformats.org/officeDocument/2006/relationships/hyperlink" Target="https://international.uni-bge.hu/" TargetMode="External"/><Relationship Id="rId38" Type="http://schemas.openxmlformats.org/officeDocument/2006/relationships/hyperlink" Target="https://en.ism.de/campuses/frankfurt-mainhttps:/en.ism.de/exchange-students/study-abroad-semester" TargetMode="External"/><Relationship Id="rId46" Type="http://schemas.openxmlformats.org/officeDocument/2006/relationships/hyperlink" Target="https://en.urjc.es/internacional/erasmus-y-movilidad/252-erasmus" TargetMode="External"/><Relationship Id="rId59" Type="http://schemas.openxmlformats.org/officeDocument/2006/relationships/hyperlink" Target="https://rrii.umayor.cl/" TargetMode="External"/><Relationship Id="rId67" Type="http://schemas.openxmlformats.org/officeDocument/2006/relationships/hyperlink" Target="https://extendedstudies.ucsd.edu/international-programs/home" TargetMode="External"/><Relationship Id="rId20" Type="http://schemas.openxmlformats.org/officeDocument/2006/relationships/hyperlink" Target="https://www.uowdubai.ac.ae/" TargetMode="External"/><Relationship Id="rId41" Type="http://schemas.openxmlformats.org/officeDocument/2006/relationships/hyperlink" Target="https://www.uni-erfurt.de/en/international/incoming/exchange-studies" TargetMode="External"/><Relationship Id="rId54" Type="http://schemas.openxmlformats.org/officeDocument/2006/relationships/hyperlink" Target="https://international.europeia.pt/" TargetMode="External"/><Relationship Id="rId62" Type="http://schemas.openxmlformats.org/officeDocument/2006/relationships/hyperlink" Target="https://internacional.upc.edu.pe/" TargetMode="External"/><Relationship Id="rId70" Type="http://schemas.openxmlformats.org/officeDocument/2006/relationships/hyperlink" Target="https://www.uir.ac.ma/fr/pole/rabat-business-school" TargetMode="External"/><Relationship Id="rId1" Type="http://schemas.openxmlformats.org/officeDocument/2006/relationships/hyperlink" Target="http://umanitoba.ca/asper/student-experience/asper-exchange-program" TargetMode="External"/><Relationship Id="rId6" Type="http://schemas.openxmlformats.org/officeDocument/2006/relationships/hyperlink" Target="http://www.pu.edu.tw/" TargetMode="External"/><Relationship Id="rId15" Type="http://schemas.openxmlformats.org/officeDocument/2006/relationships/hyperlink" Target="https://www.must.edu.mo/en" TargetMode="External"/><Relationship Id="rId23" Type="http://schemas.openxmlformats.org/officeDocument/2006/relationships/hyperlink" Target="https://en.apu.ac.jp/abroad/prospective/incoming/" TargetMode="External"/><Relationship Id="rId28" Type="http://schemas.openxmlformats.org/officeDocument/2006/relationships/hyperlink" Target="http://www.oieie.tku.edu.tw/?locale=en" TargetMode="External"/><Relationship Id="rId36" Type="http://schemas.openxmlformats.org/officeDocument/2006/relationships/hyperlink" Target="https://www.pucpr.br/international/study-at-pucpr" TargetMode="External"/><Relationship Id="rId49" Type="http://schemas.openxmlformats.org/officeDocument/2006/relationships/hyperlink" Target="https://www.bifrost.is/english/erasmus" TargetMode="External"/><Relationship Id="rId57" Type="http://schemas.openxmlformats.org/officeDocument/2006/relationships/hyperlink" Target="https://www.ub.edu.ar/index.php/incoming-students" TargetMode="External"/><Relationship Id="rId10" Type="http://schemas.openxmlformats.org/officeDocument/2006/relationships/hyperlink" Target="https://mcm.edu/admissions-overview/international-student/" TargetMode="External"/><Relationship Id="rId31" Type="http://schemas.openxmlformats.org/officeDocument/2006/relationships/hyperlink" Target="https://www.gsu.edu.tr/fr/international" TargetMode="External"/><Relationship Id="rId44" Type="http://schemas.openxmlformats.org/officeDocument/2006/relationships/hyperlink" Target="https://www.upo.es/aric/foreign-students/" TargetMode="External"/><Relationship Id="rId52" Type="http://schemas.openxmlformats.org/officeDocument/2006/relationships/hyperlink" Target="https://www.univr.it/en/international" TargetMode="External"/><Relationship Id="rId60" Type="http://schemas.openxmlformats.org/officeDocument/2006/relationships/hyperlink" Target="https://www.umayor.cl/um/santiago-campus-alemania-temuco/10000" TargetMode="External"/><Relationship Id="rId65" Type="http://schemas.openxmlformats.org/officeDocument/2006/relationships/hyperlink" Target="https://www.canterbury.ac.nz/study/study-abroad-and-exchange/" TargetMode="External"/><Relationship Id="rId73" Type="http://schemas.openxmlformats.org/officeDocument/2006/relationships/drawing" Target="../drawings/drawing1.xml"/><Relationship Id="rId4" Type="http://schemas.openxmlformats.org/officeDocument/2006/relationships/hyperlink" Target="https://www.flagler.edu/academics/international-center/" TargetMode="External"/><Relationship Id="rId9" Type="http://schemas.openxmlformats.org/officeDocument/2006/relationships/hyperlink" Target="https://millikin.edu/international" TargetMode="External"/><Relationship Id="rId13" Type="http://schemas.openxmlformats.org/officeDocument/2006/relationships/hyperlink" Target="http://english.stu.edu.cn/index.htm" TargetMode="External"/><Relationship Id="rId18" Type="http://schemas.openxmlformats.org/officeDocument/2006/relationships/hyperlink" Target="https://en.knu.ac.kr/admission/exchange01.htm" TargetMode="External"/><Relationship Id="rId39" Type="http://schemas.openxmlformats.org/officeDocument/2006/relationships/hyperlink" Target="https://en.ism.de/campuses/munich" TargetMode="External"/><Relationship Id="rId34" Type="http://schemas.openxmlformats.org/officeDocument/2006/relationships/hyperlink" Target="https://uniba.sk/en/international-relations/" TargetMode="External"/><Relationship Id="rId50" Type="http://schemas.openxmlformats.org/officeDocument/2006/relationships/hyperlink" Target="https://www.isb.ie/" TargetMode="External"/><Relationship Id="rId55" Type="http://schemas.openxmlformats.org/officeDocument/2006/relationships/hyperlink" Target="https://zie.pg.edu.pl/en" TargetMode="External"/><Relationship Id="rId7" Type="http://schemas.openxmlformats.org/officeDocument/2006/relationships/hyperlink" Target="https://admissions.ucr.edu/international" TargetMode="External"/><Relationship Id="rId71" Type="http://schemas.openxmlformats.org/officeDocument/2006/relationships/hyperlink" Target="https://internacional.ugr.es/pages/movilidad/estudiantes/entrantes?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85"/>
  <sheetViews>
    <sheetView tabSelected="1" topLeftCell="A2" zoomScale="50" zoomScaleNormal="50" zoomScaleSheetLayoutView="70" workbookViewId="0">
      <pane xSplit="5" ySplit="3" topLeftCell="J5" activePane="bottomRight" state="frozen"/>
      <selection activeCell="A2" sqref="A2"/>
      <selection pane="topRight" activeCell="E2" sqref="E2"/>
      <selection pane="bottomLeft" activeCell="A5" sqref="A5"/>
      <selection pane="bottomRight" activeCell="P9" sqref="P9"/>
    </sheetView>
  </sheetViews>
  <sheetFormatPr baseColWidth="10" defaultColWidth="11.42578125" defaultRowHeight="21" x14ac:dyDescent="0.25"/>
  <cols>
    <col min="1" max="1" width="11.42578125" style="1"/>
    <col min="2" max="2" width="18.85546875" style="1" customWidth="1"/>
    <col min="3" max="3" width="22.7109375" style="2" customWidth="1"/>
    <col min="4" max="4" width="25.5703125" style="2" customWidth="1"/>
    <col min="5" max="5" width="64.85546875" style="2" customWidth="1"/>
    <col min="6" max="6" width="28.85546875" style="2" customWidth="1"/>
    <col min="7" max="7" width="32.5703125" style="14" customWidth="1"/>
    <col min="8" max="8" width="48.28515625" style="5" customWidth="1"/>
    <col min="9" max="9" width="121.85546875" style="4" customWidth="1"/>
    <col min="10" max="10" width="28.5703125" style="4" customWidth="1"/>
    <col min="11" max="11" width="20" style="6" customWidth="1"/>
    <col min="12" max="12" width="30.5703125" style="6" customWidth="1"/>
    <col min="13" max="13" width="20" style="7" customWidth="1"/>
    <col min="14" max="14" width="98.140625" style="17" customWidth="1"/>
    <col min="15" max="15" width="39.42578125" style="1" bestFit="1" customWidth="1"/>
    <col min="16" max="16" width="29.42578125" style="1" bestFit="1" customWidth="1"/>
    <col min="17" max="16384" width="11.42578125" style="1"/>
  </cols>
  <sheetData>
    <row r="1" spans="2:16" ht="33" customHeight="1" x14ac:dyDescent="0.25">
      <c r="B1" s="159" t="s">
        <v>214</v>
      </c>
      <c r="C1" s="160"/>
      <c r="D1" s="160"/>
      <c r="E1" s="160"/>
      <c r="F1" s="160"/>
      <c r="G1" s="160"/>
      <c r="H1" s="160"/>
      <c r="I1" s="160"/>
      <c r="J1" s="160"/>
      <c r="K1" s="160"/>
      <c r="L1" s="160"/>
      <c r="M1" s="161"/>
    </row>
    <row r="2" spans="2:16" ht="129.6" customHeight="1" thickBot="1" x14ac:dyDescent="0.3">
      <c r="B2" s="162"/>
      <c r="C2" s="163"/>
      <c r="D2" s="163"/>
      <c r="E2" s="163"/>
      <c r="F2" s="163"/>
      <c r="G2" s="163"/>
      <c r="H2" s="163"/>
      <c r="I2" s="163"/>
      <c r="J2" s="163"/>
      <c r="K2" s="163"/>
      <c r="L2" s="163"/>
      <c r="M2" s="164"/>
    </row>
    <row r="3" spans="2:16" ht="33" customHeight="1" thickBot="1" x14ac:dyDescent="0.3"/>
    <row r="4" spans="2:16" s="3" customFormat="1" ht="111" customHeight="1" thickBot="1" x14ac:dyDescent="0.35">
      <c r="B4" s="16"/>
      <c r="C4" s="38" t="s">
        <v>0</v>
      </c>
      <c r="D4" s="38" t="s">
        <v>1</v>
      </c>
      <c r="E4" s="38" t="s">
        <v>53</v>
      </c>
      <c r="F4" s="39" t="s">
        <v>54</v>
      </c>
      <c r="G4" s="39" t="s">
        <v>185</v>
      </c>
      <c r="H4" s="40" t="s">
        <v>264</v>
      </c>
      <c r="I4" s="41" t="s">
        <v>176</v>
      </c>
      <c r="J4" s="42" t="s">
        <v>202</v>
      </c>
      <c r="K4" s="43" t="s">
        <v>77</v>
      </c>
      <c r="L4" s="44" t="s">
        <v>203</v>
      </c>
      <c r="M4" s="43" t="s">
        <v>78</v>
      </c>
      <c r="N4" s="45" t="s">
        <v>352</v>
      </c>
    </row>
    <row r="5" spans="2:16" ht="94.5" customHeight="1" x14ac:dyDescent="0.35">
      <c r="B5" s="165" t="s">
        <v>354</v>
      </c>
      <c r="C5" s="46" t="s">
        <v>38</v>
      </c>
      <c r="D5" s="47" t="s">
        <v>43</v>
      </c>
      <c r="E5" s="48" t="s">
        <v>39</v>
      </c>
      <c r="F5" s="49" t="s">
        <v>139</v>
      </c>
      <c r="G5" s="47" t="s">
        <v>187</v>
      </c>
      <c r="H5" s="50"/>
      <c r="I5" s="51" t="s">
        <v>177</v>
      </c>
      <c r="J5" s="52" t="s">
        <v>323</v>
      </c>
      <c r="K5" s="53" t="s">
        <v>322</v>
      </c>
      <c r="L5" s="54" t="s">
        <v>239</v>
      </c>
      <c r="M5" s="55">
        <v>3</v>
      </c>
      <c r="N5" s="18" t="s">
        <v>295</v>
      </c>
      <c r="O5" s="152"/>
      <c r="P5" s="11"/>
    </row>
    <row r="6" spans="2:16" ht="84" customHeight="1" x14ac:dyDescent="0.35">
      <c r="B6" s="165"/>
      <c r="C6" s="56" t="s">
        <v>5</v>
      </c>
      <c r="D6" s="57" t="s">
        <v>19</v>
      </c>
      <c r="E6" s="58" t="s">
        <v>2</v>
      </c>
      <c r="F6" s="59" t="s">
        <v>139</v>
      </c>
      <c r="G6" s="57" t="s">
        <v>186</v>
      </c>
      <c r="H6" s="60" t="s">
        <v>325</v>
      </c>
      <c r="I6" s="61" t="s">
        <v>321</v>
      </c>
      <c r="J6" s="62" t="s">
        <v>324</v>
      </c>
      <c r="K6" s="63">
        <v>1</v>
      </c>
      <c r="L6" s="64" t="s">
        <v>240</v>
      </c>
      <c r="M6" s="65">
        <v>1</v>
      </c>
      <c r="N6" s="18" t="s">
        <v>265</v>
      </c>
      <c r="O6" s="153"/>
    </row>
    <row r="7" spans="2:16" ht="102.75" customHeight="1" x14ac:dyDescent="0.35">
      <c r="B7" s="165"/>
      <c r="C7" s="56" t="s">
        <v>5</v>
      </c>
      <c r="D7" s="57" t="s">
        <v>89</v>
      </c>
      <c r="E7" s="66" t="s">
        <v>88</v>
      </c>
      <c r="F7" s="59" t="s">
        <v>139</v>
      </c>
      <c r="G7" s="57" t="s">
        <v>186</v>
      </c>
      <c r="H7" s="60" t="s">
        <v>327</v>
      </c>
      <c r="I7" s="67" t="s">
        <v>351</v>
      </c>
      <c r="J7" s="68"/>
      <c r="K7" s="69" t="s">
        <v>159</v>
      </c>
      <c r="L7" s="70" t="s">
        <v>241</v>
      </c>
      <c r="M7" s="71">
        <v>2</v>
      </c>
      <c r="N7" s="18" t="s">
        <v>335</v>
      </c>
      <c r="O7" s="152"/>
      <c r="P7" s="11"/>
    </row>
    <row r="8" spans="2:16" ht="70.5" customHeight="1" x14ac:dyDescent="0.35">
      <c r="B8" s="165"/>
      <c r="C8" s="72" t="s">
        <v>5</v>
      </c>
      <c r="D8" s="73" t="s">
        <v>80</v>
      </c>
      <c r="E8" s="58" t="s">
        <v>79</v>
      </c>
      <c r="F8" s="59" t="s">
        <v>139</v>
      </c>
      <c r="G8" s="57" t="s">
        <v>187</v>
      </c>
      <c r="H8" s="74"/>
      <c r="I8" s="61" t="s">
        <v>331</v>
      </c>
      <c r="J8" s="75"/>
      <c r="K8" s="69" t="s">
        <v>159</v>
      </c>
      <c r="L8" s="70" t="s">
        <v>242</v>
      </c>
      <c r="M8" s="76" t="s">
        <v>163</v>
      </c>
      <c r="N8" s="18" t="s">
        <v>266</v>
      </c>
      <c r="O8" s="153"/>
    </row>
    <row r="9" spans="2:16" ht="114.95" customHeight="1" x14ac:dyDescent="0.35">
      <c r="B9" s="165"/>
      <c r="C9" s="56" t="s">
        <v>5</v>
      </c>
      <c r="D9" s="57" t="s">
        <v>161</v>
      </c>
      <c r="E9" s="58" t="s">
        <v>162</v>
      </c>
      <c r="F9" s="59" t="s">
        <v>139</v>
      </c>
      <c r="G9" s="57" t="s">
        <v>186</v>
      </c>
      <c r="H9" s="60" t="s">
        <v>344</v>
      </c>
      <c r="I9" s="67" t="s">
        <v>350</v>
      </c>
      <c r="J9" s="77"/>
      <c r="K9" s="69" t="s">
        <v>159</v>
      </c>
      <c r="L9" s="70" t="s">
        <v>243</v>
      </c>
      <c r="M9" s="65">
        <v>1</v>
      </c>
      <c r="N9" s="18" t="s">
        <v>267</v>
      </c>
      <c r="O9" s="153"/>
    </row>
    <row r="10" spans="2:16" ht="90.75" customHeight="1" x14ac:dyDescent="0.35">
      <c r="B10" s="165"/>
      <c r="C10" s="56" t="s">
        <v>5</v>
      </c>
      <c r="D10" s="57" t="s">
        <v>20</v>
      </c>
      <c r="E10" s="58" t="s">
        <v>59</v>
      </c>
      <c r="F10" s="59" t="s">
        <v>139</v>
      </c>
      <c r="G10" s="57" t="s">
        <v>186</v>
      </c>
      <c r="H10" s="60" t="s">
        <v>326</v>
      </c>
      <c r="I10" s="67" t="s">
        <v>349</v>
      </c>
      <c r="J10" s="78" t="s">
        <v>215</v>
      </c>
      <c r="K10" s="63">
        <v>2</v>
      </c>
      <c r="L10" s="64" t="s">
        <v>244</v>
      </c>
      <c r="M10" s="65">
        <v>1</v>
      </c>
      <c r="N10" s="18" t="s">
        <v>356</v>
      </c>
      <c r="O10" s="153"/>
    </row>
    <row r="11" spans="2:16" ht="67.5" customHeight="1" x14ac:dyDescent="0.35">
      <c r="B11" s="165"/>
      <c r="C11" s="56" t="s">
        <v>5</v>
      </c>
      <c r="D11" s="57" t="s">
        <v>86</v>
      </c>
      <c r="E11" s="66" t="s">
        <v>87</v>
      </c>
      <c r="F11" s="59" t="s">
        <v>139</v>
      </c>
      <c r="G11" s="57" t="s">
        <v>186</v>
      </c>
      <c r="H11" s="60" t="s">
        <v>212</v>
      </c>
      <c r="I11" s="67" t="s">
        <v>332</v>
      </c>
      <c r="J11" s="68"/>
      <c r="K11" s="69" t="s">
        <v>159</v>
      </c>
      <c r="L11" s="70" t="s">
        <v>245</v>
      </c>
      <c r="M11" s="71">
        <v>2</v>
      </c>
      <c r="N11" s="18" t="s">
        <v>414</v>
      </c>
      <c r="O11" s="153"/>
    </row>
    <row r="12" spans="2:16" ht="112.5" customHeight="1" x14ac:dyDescent="0.35">
      <c r="B12" s="165"/>
      <c r="C12" s="56" t="s">
        <v>5</v>
      </c>
      <c r="D12" s="57" t="s">
        <v>125</v>
      </c>
      <c r="E12" s="66" t="s">
        <v>126</v>
      </c>
      <c r="F12" s="59" t="s">
        <v>139</v>
      </c>
      <c r="G12" s="57" t="s">
        <v>187</v>
      </c>
      <c r="H12" s="74"/>
      <c r="I12" s="79" t="s">
        <v>333</v>
      </c>
      <c r="J12" s="80" t="s">
        <v>216</v>
      </c>
      <c r="K12" s="81">
        <v>1</v>
      </c>
      <c r="L12" s="82" t="s">
        <v>246</v>
      </c>
      <c r="M12" s="71">
        <v>1</v>
      </c>
      <c r="N12" s="18" t="s">
        <v>270</v>
      </c>
      <c r="O12" s="153"/>
    </row>
    <row r="13" spans="2:16" ht="87" customHeight="1" x14ac:dyDescent="0.35">
      <c r="B13" s="165"/>
      <c r="C13" s="56" t="s">
        <v>5</v>
      </c>
      <c r="D13" s="57" t="s">
        <v>111</v>
      </c>
      <c r="E13" s="66" t="s">
        <v>112</v>
      </c>
      <c r="F13" s="59" t="s">
        <v>139</v>
      </c>
      <c r="G13" s="57" t="s">
        <v>187</v>
      </c>
      <c r="H13" s="74"/>
      <c r="I13" s="83" t="s">
        <v>334</v>
      </c>
      <c r="J13" s="84" t="s">
        <v>216</v>
      </c>
      <c r="K13" s="81">
        <v>2</v>
      </c>
      <c r="L13" s="82" t="s">
        <v>247</v>
      </c>
      <c r="M13" s="76" t="s">
        <v>47</v>
      </c>
      <c r="N13" s="18" t="s">
        <v>271</v>
      </c>
      <c r="O13" s="153"/>
    </row>
    <row r="14" spans="2:16" s="12" customFormat="1" ht="98.45" customHeight="1" thickBot="1" x14ac:dyDescent="0.4">
      <c r="B14" s="166"/>
      <c r="C14" s="85" t="s">
        <v>5</v>
      </c>
      <c r="D14" s="86" t="s">
        <v>197</v>
      </c>
      <c r="E14" s="87" t="s">
        <v>127</v>
      </c>
      <c r="F14" s="88" t="s">
        <v>139</v>
      </c>
      <c r="G14" s="86" t="s">
        <v>187</v>
      </c>
      <c r="H14" s="89"/>
      <c r="I14" s="90" t="s">
        <v>355</v>
      </c>
      <c r="J14" s="91" t="s">
        <v>217</v>
      </c>
      <c r="K14" s="92" t="s">
        <v>47</v>
      </c>
      <c r="L14" s="93" t="s">
        <v>241</v>
      </c>
      <c r="M14" s="94">
        <v>2</v>
      </c>
      <c r="N14" s="25" t="s">
        <v>272</v>
      </c>
      <c r="O14" s="154"/>
    </row>
    <row r="15" spans="2:16" s="12" customFormat="1" ht="87" customHeight="1" x14ac:dyDescent="0.35">
      <c r="B15" s="168" t="s">
        <v>369</v>
      </c>
      <c r="C15" s="95" t="s">
        <v>196</v>
      </c>
      <c r="D15" s="57" t="s">
        <v>198</v>
      </c>
      <c r="E15" s="66" t="s">
        <v>199</v>
      </c>
      <c r="F15" s="59" t="s">
        <v>139</v>
      </c>
      <c r="G15" s="57" t="s">
        <v>186</v>
      </c>
      <c r="H15" s="60" t="s">
        <v>368</v>
      </c>
      <c r="I15" s="96" t="s">
        <v>337</v>
      </c>
      <c r="J15" s="97"/>
      <c r="K15" s="69" t="s">
        <v>159</v>
      </c>
      <c r="L15" s="82" t="s">
        <v>248</v>
      </c>
      <c r="M15" s="71">
        <v>2</v>
      </c>
      <c r="N15" s="25" t="s">
        <v>336</v>
      </c>
      <c r="O15" s="154"/>
    </row>
    <row r="16" spans="2:16" ht="99.75" customHeight="1" x14ac:dyDescent="0.35">
      <c r="B16" s="165"/>
      <c r="C16" s="56" t="s">
        <v>12</v>
      </c>
      <c r="D16" s="98" t="s">
        <v>24</v>
      </c>
      <c r="E16" s="66" t="s">
        <v>3</v>
      </c>
      <c r="F16" s="59" t="s">
        <v>139</v>
      </c>
      <c r="G16" s="57" t="s">
        <v>186</v>
      </c>
      <c r="H16" s="60" t="s">
        <v>211</v>
      </c>
      <c r="I16" s="67" t="s">
        <v>84</v>
      </c>
      <c r="J16" s="68" t="s">
        <v>218</v>
      </c>
      <c r="K16" s="63">
        <v>1</v>
      </c>
      <c r="L16" s="64" t="s">
        <v>249</v>
      </c>
      <c r="M16" s="65">
        <v>1</v>
      </c>
      <c r="N16" s="18" t="s">
        <v>273</v>
      </c>
      <c r="O16" s="153"/>
    </row>
    <row r="17" spans="2:15" ht="99.75" customHeight="1" x14ac:dyDescent="0.35">
      <c r="B17" s="165"/>
      <c r="C17" s="56" t="s">
        <v>12</v>
      </c>
      <c r="D17" s="57" t="s">
        <v>23</v>
      </c>
      <c r="E17" s="66" t="s">
        <v>62</v>
      </c>
      <c r="F17" s="59" t="s">
        <v>139</v>
      </c>
      <c r="G17" s="57" t="s">
        <v>186</v>
      </c>
      <c r="H17" s="60" t="s">
        <v>210</v>
      </c>
      <c r="I17" s="67" t="s">
        <v>83</v>
      </c>
      <c r="J17" s="68"/>
      <c r="K17" s="69" t="s">
        <v>159</v>
      </c>
      <c r="L17" s="70" t="s">
        <v>250</v>
      </c>
      <c r="M17" s="76" t="s">
        <v>47</v>
      </c>
      <c r="N17" s="18" t="s">
        <v>274</v>
      </c>
      <c r="O17" s="153"/>
    </row>
    <row r="18" spans="2:15" ht="99.75" customHeight="1" x14ac:dyDescent="0.35">
      <c r="B18" s="165"/>
      <c r="C18" s="56" t="s">
        <v>11</v>
      </c>
      <c r="D18" s="57" t="s">
        <v>46</v>
      </c>
      <c r="E18" s="58" t="s">
        <v>45</v>
      </c>
      <c r="F18" s="59" t="s">
        <v>139</v>
      </c>
      <c r="G18" s="57" t="s">
        <v>187</v>
      </c>
      <c r="H18" s="74"/>
      <c r="I18" s="99"/>
      <c r="J18" s="100"/>
      <c r="K18" s="69" t="s">
        <v>159</v>
      </c>
      <c r="L18" s="70" t="s">
        <v>248</v>
      </c>
      <c r="M18" s="71">
        <v>4</v>
      </c>
      <c r="N18" s="18" t="s">
        <v>275</v>
      </c>
      <c r="O18" s="153"/>
    </row>
    <row r="19" spans="2:15" ht="99.75" customHeight="1" x14ac:dyDescent="0.35">
      <c r="B19" s="165"/>
      <c r="C19" s="56" t="s">
        <v>10</v>
      </c>
      <c r="D19" s="57" t="s">
        <v>22</v>
      </c>
      <c r="E19" s="66" t="s">
        <v>113</v>
      </c>
      <c r="F19" s="59" t="s">
        <v>139</v>
      </c>
      <c r="G19" s="57" t="s">
        <v>187</v>
      </c>
      <c r="H19" s="74"/>
      <c r="I19" s="61" t="s">
        <v>380</v>
      </c>
      <c r="J19" s="75" t="s">
        <v>218</v>
      </c>
      <c r="K19" s="101" t="s">
        <v>47</v>
      </c>
      <c r="L19" s="70" t="s">
        <v>250</v>
      </c>
      <c r="M19" s="65">
        <v>2</v>
      </c>
      <c r="N19" s="18" t="s">
        <v>276</v>
      </c>
      <c r="O19" s="153"/>
    </row>
    <row r="20" spans="2:15" s="12" customFormat="1" ht="99.75" customHeight="1" x14ac:dyDescent="0.35">
      <c r="B20" s="165"/>
      <c r="C20" s="95" t="s">
        <v>11</v>
      </c>
      <c r="D20" s="57" t="s">
        <v>148</v>
      </c>
      <c r="E20" s="66" t="s">
        <v>149</v>
      </c>
      <c r="F20" s="59" t="s">
        <v>146</v>
      </c>
      <c r="G20" s="102" t="s">
        <v>187</v>
      </c>
      <c r="H20" s="74"/>
      <c r="I20" s="74"/>
      <c r="J20" s="103"/>
      <c r="K20" s="69" t="s">
        <v>159</v>
      </c>
      <c r="L20" s="82" t="s">
        <v>247</v>
      </c>
      <c r="M20" s="76" t="s">
        <v>47</v>
      </c>
      <c r="N20" s="25" t="s">
        <v>277</v>
      </c>
      <c r="O20" s="154"/>
    </row>
    <row r="21" spans="2:15" ht="135.75" customHeight="1" x14ac:dyDescent="0.35">
      <c r="B21" s="165"/>
      <c r="C21" s="56" t="s">
        <v>40</v>
      </c>
      <c r="D21" s="57" t="s">
        <v>41</v>
      </c>
      <c r="E21" s="58" t="s">
        <v>42</v>
      </c>
      <c r="F21" s="59" t="s">
        <v>139</v>
      </c>
      <c r="G21" s="57" t="s">
        <v>187</v>
      </c>
      <c r="H21" s="74"/>
      <c r="I21" s="61" t="s">
        <v>381</v>
      </c>
      <c r="J21" s="75"/>
      <c r="K21" s="69" t="s">
        <v>159</v>
      </c>
      <c r="L21" s="70" t="s">
        <v>251</v>
      </c>
      <c r="M21" s="71">
        <v>2</v>
      </c>
      <c r="N21" s="18" t="s">
        <v>278</v>
      </c>
      <c r="O21" s="153"/>
    </row>
    <row r="22" spans="2:15" ht="99.75" customHeight="1" x14ac:dyDescent="0.35">
      <c r="B22" s="165"/>
      <c r="C22" s="95" t="s">
        <v>40</v>
      </c>
      <c r="D22" s="57" t="s">
        <v>96</v>
      </c>
      <c r="E22" s="66" t="s">
        <v>122</v>
      </c>
      <c r="F22" s="59" t="s">
        <v>139</v>
      </c>
      <c r="G22" s="57" t="s">
        <v>187</v>
      </c>
      <c r="H22" s="74"/>
      <c r="I22" s="61" t="s">
        <v>116</v>
      </c>
      <c r="J22" s="75"/>
      <c r="K22" s="69" t="s">
        <v>159</v>
      </c>
      <c r="L22" s="70" t="s">
        <v>248</v>
      </c>
      <c r="M22" s="71">
        <v>2</v>
      </c>
      <c r="N22" s="18" t="s">
        <v>279</v>
      </c>
      <c r="O22" s="153"/>
    </row>
    <row r="23" spans="2:15" ht="99.75" customHeight="1" x14ac:dyDescent="0.35">
      <c r="B23" s="165"/>
      <c r="C23" s="95" t="s">
        <v>40</v>
      </c>
      <c r="D23" s="57" t="s">
        <v>96</v>
      </c>
      <c r="E23" s="66" t="s">
        <v>123</v>
      </c>
      <c r="F23" s="59" t="s">
        <v>139</v>
      </c>
      <c r="G23" s="57" t="s">
        <v>187</v>
      </c>
      <c r="H23" s="74"/>
      <c r="I23" s="99"/>
      <c r="J23" s="100"/>
      <c r="K23" s="69" t="s">
        <v>159</v>
      </c>
      <c r="L23" s="70" t="s">
        <v>280</v>
      </c>
      <c r="M23" s="71">
        <v>2</v>
      </c>
      <c r="N23" s="18" t="s">
        <v>357</v>
      </c>
      <c r="O23" s="153"/>
    </row>
    <row r="24" spans="2:15" ht="99.75" customHeight="1" x14ac:dyDescent="0.35">
      <c r="B24" s="165"/>
      <c r="C24" s="95" t="s">
        <v>40</v>
      </c>
      <c r="D24" s="57" t="s">
        <v>144</v>
      </c>
      <c r="E24" s="66" t="s">
        <v>145</v>
      </c>
      <c r="F24" s="59" t="s">
        <v>146</v>
      </c>
      <c r="G24" s="102" t="s">
        <v>187</v>
      </c>
      <c r="H24" s="74"/>
      <c r="I24" s="104" t="s">
        <v>347</v>
      </c>
      <c r="J24" s="100"/>
      <c r="K24" s="69" t="s">
        <v>159</v>
      </c>
      <c r="L24" s="70" t="s">
        <v>248</v>
      </c>
      <c r="M24" s="71">
        <v>3</v>
      </c>
      <c r="N24" s="18" t="s">
        <v>281</v>
      </c>
      <c r="O24" s="153"/>
    </row>
    <row r="25" spans="2:15" ht="99.75" customHeight="1" x14ac:dyDescent="0.35">
      <c r="B25" s="165"/>
      <c r="C25" s="95" t="s">
        <v>40</v>
      </c>
      <c r="D25" s="57" t="s">
        <v>152</v>
      </c>
      <c r="E25" s="66" t="s">
        <v>153</v>
      </c>
      <c r="F25" s="59" t="s">
        <v>146</v>
      </c>
      <c r="G25" s="57" t="s">
        <v>186</v>
      </c>
      <c r="H25" s="74" t="s">
        <v>213</v>
      </c>
      <c r="I25" s="67" t="s">
        <v>338</v>
      </c>
      <c r="J25" s="78" t="s">
        <v>216</v>
      </c>
      <c r="K25" s="81">
        <v>1</v>
      </c>
      <c r="L25" s="82"/>
      <c r="M25" s="105" t="s">
        <v>159</v>
      </c>
      <c r="N25" s="18" t="s">
        <v>296</v>
      </c>
      <c r="O25" s="153"/>
    </row>
    <row r="26" spans="2:15" ht="118.5" customHeight="1" x14ac:dyDescent="0.35">
      <c r="B26" s="165"/>
      <c r="C26" s="106" t="s">
        <v>134</v>
      </c>
      <c r="D26" s="73" t="s">
        <v>135</v>
      </c>
      <c r="E26" s="66" t="s">
        <v>136</v>
      </c>
      <c r="F26" s="107" t="s">
        <v>139</v>
      </c>
      <c r="G26" s="73" t="s">
        <v>186</v>
      </c>
      <c r="H26" s="60" t="s">
        <v>209</v>
      </c>
      <c r="I26" s="67" t="s">
        <v>339</v>
      </c>
      <c r="J26" s="78" t="s">
        <v>219</v>
      </c>
      <c r="K26" s="101" t="s">
        <v>163</v>
      </c>
      <c r="L26" s="70"/>
      <c r="M26" s="105" t="s">
        <v>159</v>
      </c>
      <c r="N26" s="18" t="s">
        <v>282</v>
      </c>
      <c r="O26" s="153"/>
    </row>
    <row r="27" spans="2:15" ht="99.75" customHeight="1" x14ac:dyDescent="0.35">
      <c r="B27" s="165"/>
      <c r="C27" s="95" t="s">
        <v>171</v>
      </c>
      <c r="D27" s="57" t="s">
        <v>172</v>
      </c>
      <c r="E27" s="66" t="s">
        <v>283</v>
      </c>
      <c r="F27" s="59" t="s">
        <v>139</v>
      </c>
      <c r="G27" s="57" t="s">
        <v>187</v>
      </c>
      <c r="H27" s="60"/>
      <c r="I27" s="67" t="s">
        <v>382</v>
      </c>
      <c r="J27" s="78" t="s">
        <v>220</v>
      </c>
      <c r="K27" s="81">
        <v>4</v>
      </c>
      <c r="L27" s="82"/>
      <c r="M27" s="108">
        <v>0</v>
      </c>
      <c r="N27" s="18" t="s">
        <v>284</v>
      </c>
      <c r="O27" s="153"/>
    </row>
    <row r="28" spans="2:15" ht="99.75" customHeight="1" x14ac:dyDescent="0.35">
      <c r="B28" s="165"/>
      <c r="C28" s="95" t="s">
        <v>168</v>
      </c>
      <c r="D28" s="57" t="s">
        <v>169</v>
      </c>
      <c r="E28" s="66" t="s">
        <v>170</v>
      </c>
      <c r="F28" s="59" t="s">
        <v>146</v>
      </c>
      <c r="G28" s="57" t="s">
        <v>187</v>
      </c>
      <c r="H28" s="60"/>
      <c r="I28" s="67" t="s">
        <v>383</v>
      </c>
      <c r="J28" s="78" t="s">
        <v>221</v>
      </c>
      <c r="K28" s="81">
        <v>5</v>
      </c>
      <c r="L28" s="82"/>
      <c r="M28" s="108">
        <v>0</v>
      </c>
      <c r="N28" s="18" t="s">
        <v>285</v>
      </c>
      <c r="O28" s="153"/>
    </row>
    <row r="29" spans="2:15" ht="99.75" customHeight="1" x14ac:dyDescent="0.35">
      <c r="B29" s="165"/>
      <c r="C29" s="95" t="s">
        <v>168</v>
      </c>
      <c r="D29" s="57" t="s">
        <v>190</v>
      </c>
      <c r="E29" s="66" t="s">
        <v>191</v>
      </c>
      <c r="F29" s="59" t="s">
        <v>146</v>
      </c>
      <c r="G29" s="57" t="s">
        <v>187</v>
      </c>
      <c r="H29" s="60"/>
      <c r="I29" s="67" t="s">
        <v>348</v>
      </c>
      <c r="J29" s="78" t="s">
        <v>222</v>
      </c>
      <c r="K29" s="81">
        <v>2</v>
      </c>
      <c r="L29" s="82"/>
      <c r="M29" s="108">
        <v>0</v>
      </c>
      <c r="N29" s="18" t="s">
        <v>286</v>
      </c>
      <c r="O29" s="153"/>
    </row>
    <row r="30" spans="2:15" ht="99.75" customHeight="1" x14ac:dyDescent="0.35">
      <c r="B30" s="165"/>
      <c r="C30" s="95" t="s">
        <v>370</v>
      </c>
      <c r="D30" s="57" t="s">
        <v>371</v>
      </c>
      <c r="E30" s="66" t="s">
        <v>372</v>
      </c>
      <c r="F30" s="59" t="s">
        <v>139</v>
      </c>
      <c r="G30" s="57" t="s">
        <v>187</v>
      </c>
      <c r="H30" s="60"/>
      <c r="I30" s="67" t="s">
        <v>384</v>
      </c>
      <c r="J30" s="67" t="s">
        <v>227</v>
      </c>
      <c r="K30" s="71">
        <v>3</v>
      </c>
      <c r="L30" s="156" t="s">
        <v>373</v>
      </c>
      <c r="M30" s="157">
        <v>3</v>
      </c>
      <c r="N30" s="158" t="s">
        <v>374</v>
      </c>
      <c r="O30" s="153"/>
    </row>
    <row r="31" spans="2:15" ht="99.75" customHeight="1" x14ac:dyDescent="0.35">
      <c r="B31" s="165"/>
      <c r="C31" s="56" t="s">
        <v>73</v>
      </c>
      <c r="D31" s="98" t="s">
        <v>157</v>
      </c>
      <c r="E31" s="66" t="s">
        <v>158</v>
      </c>
      <c r="F31" s="59" t="s">
        <v>139</v>
      </c>
      <c r="G31" s="57" t="s">
        <v>186</v>
      </c>
      <c r="H31" s="60" t="s">
        <v>208</v>
      </c>
      <c r="I31" s="67" t="s">
        <v>320</v>
      </c>
      <c r="J31" s="68"/>
      <c r="K31" s="69" t="s">
        <v>159</v>
      </c>
      <c r="L31" s="70" t="s">
        <v>251</v>
      </c>
      <c r="M31" s="65">
        <v>1</v>
      </c>
      <c r="N31" s="18" t="s">
        <v>328</v>
      </c>
      <c r="O31" s="153"/>
    </row>
    <row r="32" spans="2:15" ht="99.75" customHeight="1" x14ac:dyDescent="0.35">
      <c r="B32" s="165"/>
      <c r="C32" s="95" t="s">
        <v>73</v>
      </c>
      <c r="D32" s="57" t="s">
        <v>101</v>
      </c>
      <c r="E32" s="66" t="s">
        <v>100</v>
      </c>
      <c r="F32" s="59" t="s">
        <v>139</v>
      </c>
      <c r="G32" s="57" t="s">
        <v>187</v>
      </c>
      <c r="H32" s="74"/>
      <c r="I32" s="67" t="s">
        <v>137</v>
      </c>
      <c r="J32" s="68"/>
      <c r="K32" s="69" t="s">
        <v>159</v>
      </c>
      <c r="L32" s="70" t="s">
        <v>245</v>
      </c>
      <c r="M32" s="71">
        <v>1</v>
      </c>
      <c r="N32" s="18" t="s">
        <v>358</v>
      </c>
      <c r="O32" s="153"/>
    </row>
    <row r="33" spans="2:18" ht="99.75" customHeight="1" x14ac:dyDescent="0.35">
      <c r="B33" s="165"/>
      <c r="C33" s="95" t="s">
        <v>181</v>
      </c>
      <c r="D33" s="57" t="s">
        <v>181</v>
      </c>
      <c r="E33" s="66" t="s">
        <v>182</v>
      </c>
      <c r="F33" s="59" t="s">
        <v>139</v>
      </c>
      <c r="G33" s="57" t="s">
        <v>186</v>
      </c>
      <c r="H33" s="60" t="s">
        <v>207</v>
      </c>
      <c r="I33" s="67" t="s">
        <v>385</v>
      </c>
      <c r="J33" s="78" t="s">
        <v>223</v>
      </c>
      <c r="K33" s="81">
        <v>1</v>
      </c>
      <c r="L33" s="82" t="s">
        <v>253</v>
      </c>
      <c r="M33" s="71">
        <v>1</v>
      </c>
      <c r="N33" s="18" t="s">
        <v>359</v>
      </c>
      <c r="O33" s="153"/>
    </row>
    <row r="34" spans="2:18" ht="99.75" customHeight="1" x14ac:dyDescent="0.35">
      <c r="B34" s="165"/>
      <c r="C34" s="95" t="s">
        <v>108</v>
      </c>
      <c r="D34" s="57" t="s">
        <v>109</v>
      </c>
      <c r="E34" s="66" t="s">
        <v>110</v>
      </c>
      <c r="F34" s="59" t="s">
        <v>139</v>
      </c>
      <c r="G34" s="57" t="s">
        <v>187</v>
      </c>
      <c r="H34" s="74"/>
      <c r="I34" s="67" t="s">
        <v>386</v>
      </c>
      <c r="J34" s="78" t="s">
        <v>224</v>
      </c>
      <c r="K34" s="81">
        <v>1</v>
      </c>
      <c r="L34" s="82" t="s">
        <v>248</v>
      </c>
      <c r="M34" s="76" t="s">
        <v>163</v>
      </c>
      <c r="N34" s="18" t="s">
        <v>269</v>
      </c>
      <c r="O34" s="153"/>
    </row>
    <row r="35" spans="2:18" ht="99.75" customHeight="1" x14ac:dyDescent="0.35">
      <c r="B35" s="165"/>
      <c r="C35" s="95" t="s">
        <v>108</v>
      </c>
      <c r="D35" s="57" t="s">
        <v>109</v>
      </c>
      <c r="E35" s="66" t="s">
        <v>164</v>
      </c>
      <c r="F35" s="59" t="s">
        <v>139</v>
      </c>
      <c r="G35" s="57" t="s">
        <v>187</v>
      </c>
      <c r="H35" s="74"/>
      <c r="I35" s="67" t="s">
        <v>387</v>
      </c>
      <c r="J35" s="68"/>
      <c r="K35" s="69" t="s">
        <v>159</v>
      </c>
      <c r="L35" s="70" t="s">
        <v>248</v>
      </c>
      <c r="M35" s="71">
        <v>2</v>
      </c>
      <c r="N35" s="18" t="s">
        <v>287</v>
      </c>
      <c r="O35" s="153"/>
    </row>
    <row r="36" spans="2:18" ht="99.75" customHeight="1" x14ac:dyDescent="0.35">
      <c r="B36" s="165"/>
      <c r="C36" s="95" t="s">
        <v>108</v>
      </c>
      <c r="D36" s="57" t="s">
        <v>193</v>
      </c>
      <c r="E36" s="66" t="s">
        <v>192</v>
      </c>
      <c r="F36" s="59" t="s">
        <v>139</v>
      </c>
      <c r="G36" s="57" t="s">
        <v>187</v>
      </c>
      <c r="H36" s="60"/>
      <c r="I36" s="67" t="s">
        <v>194</v>
      </c>
      <c r="J36" s="78" t="s">
        <v>225</v>
      </c>
      <c r="K36" s="81">
        <v>2</v>
      </c>
      <c r="L36" s="82" t="s">
        <v>248</v>
      </c>
      <c r="M36" s="71">
        <v>2</v>
      </c>
      <c r="N36" s="18" t="s">
        <v>288</v>
      </c>
      <c r="O36" s="153"/>
    </row>
    <row r="37" spans="2:18" ht="99.75" customHeight="1" x14ac:dyDescent="0.35">
      <c r="B37" s="165"/>
      <c r="C37" s="56" t="s">
        <v>81</v>
      </c>
      <c r="D37" s="57" t="s">
        <v>21</v>
      </c>
      <c r="E37" s="58" t="s">
        <v>60</v>
      </c>
      <c r="F37" s="59" t="s">
        <v>139</v>
      </c>
      <c r="G37" s="57" t="s">
        <v>186</v>
      </c>
      <c r="H37" s="60" t="s">
        <v>206</v>
      </c>
      <c r="I37" s="109" t="s">
        <v>387</v>
      </c>
      <c r="J37" s="110" t="s">
        <v>226</v>
      </c>
      <c r="K37" s="101" t="s">
        <v>47</v>
      </c>
      <c r="L37" s="70" t="s">
        <v>254</v>
      </c>
      <c r="M37" s="65">
        <v>2</v>
      </c>
      <c r="N37" s="18" t="s">
        <v>289</v>
      </c>
      <c r="O37" s="153"/>
    </row>
    <row r="38" spans="2:18" ht="99.75" customHeight="1" x14ac:dyDescent="0.35">
      <c r="B38" s="165"/>
      <c r="C38" s="111" t="s">
        <v>51</v>
      </c>
      <c r="D38" s="112" t="s">
        <v>52</v>
      </c>
      <c r="E38" s="113" t="s">
        <v>61</v>
      </c>
      <c r="F38" s="114" t="s">
        <v>139</v>
      </c>
      <c r="G38" s="112" t="s">
        <v>186</v>
      </c>
      <c r="H38" s="115" t="s">
        <v>205</v>
      </c>
      <c r="I38" s="83" t="s">
        <v>388</v>
      </c>
      <c r="J38" s="116"/>
      <c r="K38" s="69" t="s">
        <v>159</v>
      </c>
      <c r="L38" s="117" t="s">
        <v>340</v>
      </c>
      <c r="M38" s="118">
        <v>2</v>
      </c>
      <c r="N38" s="18" t="s">
        <v>290</v>
      </c>
      <c r="O38" s="153"/>
    </row>
    <row r="39" spans="2:18" ht="77.25" customHeight="1" x14ac:dyDescent="0.35">
      <c r="B39" s="165"/>
      <c r="C39" s="95" t="s">
        <v>119</v>
      </c>
      <c r="D39" s="57" t="s">
        <v>121</v>
      </c>
      <c r="E39" s="66" t="s">
        <v>120</v>
      </c>
      <c r="F39" s="59" t="s">
        <v>183</v>
      </c>
      <c r="G39" s="57" t="s">
        <v>188</v>
      </c>
      <c r="H39" s="74"/>
      <c r="I39" s="109" t="s">
        <v>184</v>
      </c>
      <c r="J39" s="110" t="s">
        <v>225</v>
      </c>
      <c r="K39" s="81">
        <v>2</v>
      </c>
      <c r="L39" s="82"/>
      <c r="M39" s="105" t="s">
        <v>159</v>
      </c>
      <c r="N39" s="18" t="s">
        <v>291</v>
      </c>
      <c r="O39" s="153"/>
    </row>
    <row r="40" spans="2:18" ht="84" customHeight="1" thickBot="1" x14ac:dyDescent="0.4">
      <c r="B40" s="166"/>
      <c r="C40" s="119" t="s">
        <v>117</v>
      </c>
      <c r="D40" s="86" t="s">
        <v>118</v>
      </c>
      <c r="E40" s="87" t="s">
        <v>195</v>
      </c>
      <c r="F40" s="88" t="s">
        <v>139</v>
      </c>
      <c r="G40" s="86" t="s">
        <v>187</v>
      </c>
      <c r="H40" s="89"/>
      <c r="I40" s="120" t="s">
        <v>389</v>
      </c>
      <c r="J40" s="121"/>
      <c r="K40" s="122" t="s">
        <v>159</v>
      </c>
      <c r="L40" s="93" t="s">
        <v>341</v>
      </c>
      <c r="M40" s="94">
        <v>2</v>
      </c>
      <c r="N40" s="18" t="s">
        <v>360</v>
      </c>
      <c r="O40" s="153"/>
    </row>
    <row r="41" spans="2:18" ht="66.75" customHeight="1" x14ac:dyDescent="0.35">
      <c r="B41" s="168" t="s">
        <v>200</v>
      </c>
      <c r="C41" s="56" t="s">
        <v>9</v>
      </c>
      <c r="D41" s="57" t="s">
        <v>34</v>
      </c>
      <c r="E41" s="66" t="s">
        <v>114</v>
      </c>
      <c r="F41" s="59" t="s">
        <v>57</v>
      </c>
      <c r="G41" s="57" t="s">
        <v>188</v>
      </c>
      <c r="H41" s="74"/>
      <c r="I41" s="123" t="s">
        <v>390</v>
      </c>
      <c r="J41" s="124" t="s">
        <v>227</v>
      </c>
      <c r="K41" s="81">
        <v>2</v>
      </c>
      <c r="L41" s="82" t="s">
        <v>245</v>
      </c>
      <c r="M41" s="71">
        <v>2</v>
      </c>
      <c r="N41" s="18" t="s">
        <v>361</v>
      </c>
      <c r="O41" s="153"/>
    </row>
    <row r="42" spans="2:18" ht="79.5" customHeight="1" x14ac:dyDescent="0.35">
      <c r="B42" s="165"/>
      <c r="C42" s="56" t="s">
        <v>9</v>
      </c>
      <c r="D42" s="57" t="s">
        <v>50</v>
      </c>
      <c r="E42" s="66" t="s">
        <v>115</v>
      </c>
      <c r="F42" s="59" t="s">
        <v>139</v>
      </c>
      <c r="G42" s="57" t="s">
        <v>188</v>
      </c>
      <c r="H42" s="74"/>
      <c r="I42" s="123" t="s">
        <v>391</v>
      </c>
      <c r="J42" s="124" t="s">
        <v>227</v>
      </c>
      <c r="K42" s="81">
        <v>1</v>
      </c>
      <c r="L42" s="82"/>
      <c r="M42" s="105" t="s">
        <v>159</v>
      </c>
      <c r="N42" s="18" t="s">
        <v>362</v>
      </c>
      <c r="O42" s="155"/>
      <c r="R42" s="8"/>
    </row>
    <row r="43" spans="2:18" ht="79.5" customHeight="1" x14ac:dyDescent="0.35">
      <c r="B43" s="165"/>
      <c r="C43" s="95" t="s">
        <v>9</v>
      </c>
      <c r="D43" s="57" t="s">
        <v>82</v>
      </c>
      <c r="E43" s="66" t="s">
        <v>140</v>
      </c>
      <c r="F43" s="59" t="s">
        <v>139</v>
      </c>
      <c r="G43" s="57" t="s">
        <v>188</v>
      </c>
      <c r="H43" s="60"/>
      <c r="I43" s="123" t="s">
        <v>392</v>
      </c>
      <c r="J43" s="124" t="s">
        <v>227</v>
      </c>
      <c r="K43" s="81">
        <v>1</v>
      </c>
      <c r="L43" s="82" t="s">
        <v>245</v>
      </c>
      <c r="M43" s="71">
        <v>1</v>
      </c>
      <c r="N43" s="18" t="s">
        <v>363</v>
      </c>
      <c r="O43" s="155"/>
      <c r="R43" s="8"/>
    </row>
    <row r="44" spans="2:18" ht="79.5" customHeight="1" x14ac:dyDescent="0.35">
      <c r="B44" s="165"/>
      <c r="C44" s="95" t="s">
        <v>9</v>
      </c>
      <c r="D44" s="57" t="s">
        <v>165</v>
      </c>
      <c r="E44" s="66" t="s">
        <v>160</v>
      </c>
      <c r="F44" s="59" t="s">
        <v>139</v>
      </c>
      <c r="G44" s="57" t="s">
        <v>188</v>
      </c>
      <c r="H44" s="60"/>
      <c r="I44" s="123" t="s">
        <v>393</v>
      </c>
      <c r="J44" s="124" t="s">
        <v>227</v>
      </c>
      <c r="K44" s="69" t="s">
        <v>163</v>
      </c>
      <c r="L44" s="70" t="s">
        <v>245</v>
      </c>
      <c r="M44" s="71">
        <v>1</v>
      </c>
      <c r="N44" s="18" t="s">
        <v>364</v>
      </c>
      <c r="O44" s="155"/>
      <c r="R44" s="8"/>
    </row>
    <row r="45" spans="2:18" ht="79.5" customHeight="1" x14ac:dyDescent="0.35">
      <c r="B45" s="165"/>
      <c r="C45" s="95" t="s">
        <v>9</v>
      </c>
      <c r="D45" s="57" t="s">
        <v>142</v>
      </c>
      <c r="E45" s="66" t="s">
        <v>141</v>
      </c>
      <c r="F45" s="59" t="s">
        <v>139</v>
      </c>
      <c r="G45" s="57" t="s">
        <v>188</v>
      </c>
      <c r="H45" s="60"/>
      <c r="I45" s="123" t="s">
        <v>394</v>
      </c>
      <c r="J45" s="124" t="s">
        <v>227</v>
      </c>
      <c r="K45" s="81">
        <v>1</v>
      </c>
      <c r="L45" s="82"/>
      <c r="M45" s="105" t="s">
        <v>159</v>
      </c>
      <c r="N45" s="37" t="s">
        <v>297</v>
      </c>
      <c r="O45" s="155"/>
      <c r="R45" s="8"/>
    </row>
    <row r="46" spans="2:18" ht="79.5" customHeight="1" x14ac:dyDescent="0.35">
      <c r="B46" s="165"/>
      <c r="C46" s="56" t="s">
        <v>9</v>
      </c>
      <c r="D46" s="57" t="s">
        <v>71</v>
      </c>
      <c r="E46" s="58" t="s">
        <v>72</v>
      </c>
      <c r="F46" s="59" t="s">
        <v>56</v>
      </c>
      <c r="G46" s="57" t="s">
        <v>188</v>
      </c>
      <c r="H46" s="74"/>
      <c r="I46" s="125" t="s">
        <v>178</v>
      </c>
      <c r="J46" s="126" t="s">
        <v>228</v>
      </c>
      <c r="K46" s="101" t="s">
        <v>47</v>
      </c>
      <c r="L46" s="70" t="s">
        <v>253</v>
      </c>
      <c r="M46" s="76" t="s">
        <v>163</v>
      </c>
      <c r="N46" s="18" t="s">
        <v>298</v>
      </c>
      <c r="O46" s="153"/>
    </row>
    <row r="47" spans="2:18" ht="79.5" customHeight="1" x14ac:dyDescent="0.35">
      <c r="B47" s="165"/>
      <c r="C47" s="95" t="s">
        <v>173</v>
      </c>
      <c r="D47" s="57" t="s">
        <v>175</v>
      </c>
      <c r="E47" s="66" t="s">
        <v>174</v>
      </c>
      <c r="F47" s="59" t="s">
        <v>139</v>
      </c>
      <c r="G47" s="57" t="s">
        <v>188</v>
      </c>
      <c r="H47" s="60"/>
      <c r="I47" s="125" t="s">
        <v>395</v>
      </c>
      <c r="J47" s="127"/>
      <c r="K47" s="81">
        <v>0</v>
      </c>
      <c r="L47" s="82" t="s">
        <v>252</v>
      </c>
      <c r="M47" s="71">
        <v>2</v>
      </c>
      <c r="N47" s="18" t="s">
        <v>300</v>
      </c>
      <c r="O47" s="153"/>
    </row>
    <row r="48" spans="2:18" ht="79.5" customHeight="1" x14ac:dyDescent="0.35">
      <c r="B48" s="165"/>
      <c r="C48" s="95" t="s">
        <v>7</v>
      </c>
      <c r="D48" s="57" t="s">
        <v>375</v>
      </c>
      <c r="E48" s="66" t="s">
        <v>376</v>
      </c>
      <c r="F48" s="59" t="s">
        <v>377</v>
      </c>
      <c r="G48" s="57" t="s">
        <v>378</v>
      </c>
      <c r="H48" s="60"/>
      <c r="I48" s="125" t="s">
        <v>395</v>
      </c>
      <c r="J48" s="61" t="s">
        <v>222</v>
      </c>
      <c r="K48" s="71">
        <v>2</v>
      </c>
      <c r="L48" s="156"/>
      <c r="M48" s="157">
        <v>0</v>
      </c>
      <c r="N48" s="158" t="s">
        <v>379</v>
      </c>
      <c r="O48" s="153"/>
    </row>
    <row r="49" spans="2:15" ht="75.75" customHeight="1" x14ac:dyDescent="0.35">
      <c r="B49" s="165"/>
      <c r="C49" s="56" t="s">
        <v>7</v>
      </c>
      <c r="D49" s="57" t="s">
        <v>28</v>
      </c>
      <c r="E49" s="58" t="s">
        <v>66</v>
      </c>
      <c r="F49" s="59" t="s">
        <v>55</v>
      </c>
      <c r="G49" s="57" t="s">
        <v>188</v>
      </c>
      <c r="H49" s="74"/>
      <c r="I49" s="61" t="s">
        <v>396</v>
      </c>
      <c r="J49" s="62" t="s">
        <v>225</v>
      </c>
      <c r="K49" s="63">
        <v>3</v>
      </c>
      <c r="L49" s="64"/>
      <c r="M49" s="105" t="s">
        <v>159</v>
      </c>
      <c r="N49" s="18" t="s">
        <v>301</v>
      </c>
      <c r="O49" s="153"/>
    </row>
    <row r="50" spans="2:15" ht="75.75" customHeight="1" x14ac:dyDescent="0.35">
      <c r="B50" s="165"/>
      <c r="C50" s="95" t="s">
        <v>7</v>
      </c>
      <c r="D50" s="57" t="s">
        <v>128</v>
      </c>
      <c r="E50" s="66" t="s">
        <v>129</v>
      </c>
      <c r="F50" s="59" t="s">
        <v>55</v>
      </c>
      <c r="G50" s="57" t="s">
        <v>188</v>
      </c>
      <c r="H50" s="74"/>
      <c r="I50" s="61" t="s">
        <v>397</v>
      </c>
      <c r="J50" s="75"/>
      <c r="K50" s="69" t="s">
        <v>163</v>
      </c>
      <c r="L50" s="70" t="s">
        <v>255</v>
      </c>
      <c r="M50" s="65">
        <v>1</v>
      </c>
      <c r="N50" s="18" t="s">
        <v>302</v>
      </c>
      <c r="O50" s="153"/>
    </row>
    <row r="51" spans="2:15" ht="87" customHeight="1" x14ac:dyDescent="0.35">
      <c r="B51" s="165"/>
      <c r="C51" s="56" t="s">
        <v>7</v>
      </c>
      <c r="D51" s="57" t="s">
        <v>27</v>
      </c>
      <c r="E51" s="58" t="s">
        <v>124</v>
      </c>
      <c r="F51" s="59" t="s">
        <v>55</v>
      </c>
      <c r="G51" s="57" t="s">
        <v>188</v>
      </c>
      <c r="H51" s="74"/>
      <c r="I51" s="61" t="s">
        <v>398</v>
      </c>
      <c r="J51" s="62" t="s">
        <v>225</v>
      </c>
      <c r="K51" s="128" t="s">
        <v>47</v>
      </c>
      <c r="L51" s="129"/>
      <c r="M51" s="105" t="s">
        <v>159</v>
      </c>
      <c r="N51" s="18" t="s">
        <v>303</v>
      </c>
      <c r="O51" s="153"/>
    </row>
    <row r="52" spans="2:15" ht="103.5" customHeight="1" x14ac:dyDescent="0.35">
      <c r="B52" s="165"/>
      <c r="C52" s="56" t="s">
        <v>7</v>
      </c>
      <c r="D52" s="57" t="s">
        <v>48</v>
      </c>
      <c r="E52" s="58" t="s">
        <v>65</v>
      </c>
      <c r="F52" s="59" t="s">
        <v>147</v>
      </c>
      <c r="G52" s="57" t="s">
        <v>188</v>
      </c>
      <c r="H52" s="74"/>
      <c r="I52" s="61" t="s">
        <v>400</v>
      </c>
      <c r="J52" s="75"/>
      <c r="K52" s="69" t="s">
        <v>159</v>
      </c>
      <c r="L52" s="70" t="s">
        <v>256</v>
      </c>
      <c r="M52" s="130" t="s">
        <v>47</v>
      </c>
      <c r="N52" s="18" t="s">
        <v>304</v>
      </c>
      <c r="O52" s="153"/>
    </row>
    <row r="53" spans="2:15" ht="103.5" customHeight="1" x14ac:dyDescent="0.35">
      <c r="B53" s="165"/>
      <c r="C53" s="95" t="s">
        <v>7</v>
      </c>
      <c r="D53" s="57" t="s">
        <v>27</v>
      </c>
      <c r="E53" s="66" t="s">
        <v>90</v>
      </c>
      <c r="F53" s="59" t="s">
        <v>55</v>
      </c>
      <c r="G53" s="57" t="s">
        <v>188</v>
      </c>
      <c r="H53" s="74"/>
      <c r="I53" s="61" t="s">
        <v>399</v>
      </c>
      <c r="J53" s="62" t="s">
        <v>225</v>
      </c>
      <c r="K53" s="81">
        <v>1</v>
      </c>
      <c r="L53" s="82"/>
      <c r="M53" s="76" t="s">
        <v>163</v>
      </c>
      <c r="N53" s="18" t="s">
        <v>293</v>
      </c>
      <c r="O53" s="153"/>
    </row>
    <row r="54" spans="2:15" ht="84" customHeight="1" x14ac:dyDescent="0.35">
      <c r="B54" s="165"/>
      <c r="C54" s="131" t="s">
        <v>7</v>
      </c>
      <c r="D54" s="132" t="s">
        <v>189</v>
      </c>
      <c r="E54" s="66" t="s">
        <v>143</v>
      </c>
      <c r="F54" s="59" t="s">
        <v>147</v>
      </c>
      <c r="G54" s="57" t="s">
        <v>188</v>
      </c>
      <c r="H54" s="74"/>
      <c r="I54" s="109" t="s">
        <v>401</v>
      </c>
      <c r="J54" s="110" t="s">
        <v>225</v>
      </c>
      <c r="K54" s="81">
        <v>2</v>
      </c>
      <c r="L54" s="82" t="s">
        <v>257</v>
      </c>
      <c r="M54" s="71">
        <v>2</v>
      </c>
      <c r="N54" s="18" t="s">
        <v>305</v>
      </c>
      <c r="O54" s="153"/>
    </row>
    <row r="55" spans="2:15" ht="84" customHeight="1" x14ac:dyDescent="0.35">
      <c r="B55" s="165"/>
      <c r="C55" s="131" t="s">
        <v>7</v>
      </c>
      <c r="D55" s="57" t="s">
        <v>27</v>
      </c>
      <c r="E55" s="66" t="s">
        <v>166</v>
      </c>
      <c r="F55" s="59" t="s">
        <v>147</v>
      </c>
      <c r="G55" s="57" t="s">
        <v>188</v>
      </c>
      <c r="H55" s="60"/>
      <c r="I55" s="109" t="s">
        <v>402</v>
      </c>
      <c r="J55" s="110" t="s">
        <v>225</v>
      </c>
      <c r="K55" s="101" t="s">
        <v>47</v>
      </c>
      <c r="L55" s="70"/>
      <c r="M55" s="105" t="s">
        <v>159</v>
      </c>
      <c r="N55" s="18" t="s">
        <v>305</v>
      </c>
      <c r="O55" s="153"/>
    </row>
    <row r="56" spans="2:15" ht="71.25" customHeight="1" x14ac:dyDescent="0.35">
      <c r="B56" s="165"/>
      <c r="C56" s="131" t="s">
        <v>97</v>
      </c>
      <c r="D56" s="57" t="s">
        <v>98</v>
      </c>
      <c r="E56" s="66" t="s">
        <v>99</v>
      </c>
      <c r="F56" s="59" t="s">
        <v>139</v>
      </c>
      <c r="G56" s="57" t="s">
        <v>188</v>
      </c>
      <c r="H56" s="74"/>
      <c r="I56" s="109" t="s">
        <v>389</v>
      </c>
      <c r="J56" s="110" t="s">
        <v>229</v>
      </c>
      <c r="K56" s="81">
        <v>2</v>
      </c>
      <c r="L56" s="82"/>
      <c r="M56" s="105" t="s">
        <v>159</v>
      </c>
      <c r="N56" s="18" t="s">
        <v>306</v>
      </c>
      <c r="O56" s="153"/>
    </row>
    <row r="57" spans="2:15" ht="67.5" customHeight="1" x14ac:dyDescent="0.35">
      <c r="B57" s="165"/>
      <c r="C57" s="56" t="s">
        <v>13</v>
      </c>
      <c r="D57" s="57" t="s">
        <v>26</v>
      </c>
      <c r="E57" s="66" t="s">
        <v>64</v>
      </c>
      <c r="F57" s="59" t="s">
        <v>139</v>
      </c>
      <c r="G57" s="57" t="s">
        <v>188</v>
      </c>
      <c r="H57" s="74"/>
      <c r="I57" s="133" t="s">
        <v>403</v>
      </c>
      <c r="J57" s="100"/>
      <c r="K57" s="69" t="s">
        <v>159</v>
      </c>
      <c r="L57" s="70" t="s">
        <v>259</v>
      </c>
      <c r="M57" s="71">
        <v>1</v>
      </c>
      <c r="N57" s="18" t="s">
        <v>292</v>
      </c>
      <c r="O57" s="153"/>
    </row>
    <row r="58" spans="2:15" ht="67.5" customHeight="1" x14ac:dyDescent="0.35">
      <c r="B58" s="165"/>
      <c r="C58" s="56" t="s">
        <v>6</v>
      </c>
      <c r="D58" s="57" t="s">
        <v>25</v>
      </c>
      <c r="E58" s="66" t="s">
        <v>63</v>
      </c>
      <c r="F58" s="59" t="s">
        <v>139</v>
      </c>
      <c r="G58" s="57" t="s">
        <v>186</v>
      </c>
      <c r="H58" s="74" t="s">
        <v>329</v>
      </c>
      <c r="I58" s="61" t="s">
        <v>404</v>
      </c>
      <c r="J58" s="62" t="s">
        <v>218</v>
      </c>
      <c r="K58" s="81">
        <v>2</v>
      </c>
      <c r="L58" s="82" t="s">
        <v>242</v>
      </c>
      <c r="M58" s="71">
        <v>2</v>
      </c>
      <c r="N58" s="18" t="s">
        <v>307</v>
      </c>
      <c r="O58" s="153"/>
    </row>
    <row r="59" spans="2:15" ht="67.5" customHeight="1" x14ac:dyDescent="0.35">
      <c r="B59" s="165"/>
      <c r="C59" s="56" t="s">
        <v>18</v>
      </c>
      <c r="D59" s="57" t="s">
        <v>35</v>
      </c>
      <c r="E59" s="66" t="s">
        <v>36</v>
      </c>
      <c r="F59" s="59" t="s">
        <v>58</v>
      </c>
      <c r="G59" s="57" t="s">
        <v>188</v>
      </c>
      <c r="H59" s="74"/>
      <c r="I59" s="61" t="s">
        <v>353</v>
      </c>
      <c r="J59" s="62" t="s">
        <v>222</v>
      </c>
      <c r="K59" s="81">
        <v>2</v>
      </c>
      <c r="L59" s="82"/>
      <c r="M59" s="105" t="s">
        <v>159</v>
      </c>
      <c r="N59" s="18" t="s">
        <v>308</v>
      </c>
      <c r="O59" s="153"/>
    </row>
    <row r="60" spans="2:15" ht="67.5" customHeight="1" x14ac:dyDescent="0.35">
      <c r="B60" s="165"/>
      <c r="C60" s="56" t="s">
        <v>18</v>
      </c>
      <c r="D60" s="57" t="s">
        <v>92</v>
      </c>
      <c r="E60" s="66" t="s">
        <v>91</v>
      </c>
      <c r="F60" s="59" t="s">
        <v>58</v>
      </c>
      <c r="G60" s="57" t="s">
        <v>188</v>
      </c>
      <c r="H60" s="74"/>
      <c r="I60" s="61" t="s">
        <v>167</v>
      </c>
      <c r="J60" s="62" t="s">
        <v>225</v>
      </c>
      <c r="K60" s="81">
        <v>1</v>
      </c>
      <c r="L60" s="82"/>
      <c r="M60" s="105" t="s">
        <v>159</v>
      </c>
      <c r="N60" s="18" t="s">
        <v>309</v>
      </c>
      <c r="O60" s="153"/>
    </row>
    <row r="61" spans="2:15" ht="67.5" customHeight="1" x14ac:dyDescent="0.35">
      <c r="B61" s="165"/>
      <c r="C61" s="95" t="s">
        <v>155</v>
      </c>
      <c r="D61" s="57" t="s">
        <v>156</v>
      </c>
      <c r="E61" s="66" t="s">
        <v>154</v>
      </c>
      <c r="F61" s="59" t="s">
        <v>139</v>
      </c>
      <c r="G61" s="102" t="s">
        <v>188</v>
      </c>
      <c r="H61" s="74"/>
      <c r="I61" s="61" t="s">
        <v>405</v>
      </c>
      <c r="J61" s="62" t="s">
        <v>230</v>
      </c>
      <c r="K61" s="81">
        <v>1</v>
      </c>
      <c r="L61" s="82"/>
      <c r="M61" s="105" t="s">
        <v>159</v>
      </c>
      <c r="N61" s="18" t="s">
        <v>310</v>
      </c>
      <c r="O61" s="153"/>
    </row>
    <row r="62" spans="2:15" ht="67.5" customHeight="1" x14ac:dyDescent="0.35">
      <c r="B62" s="165"/>
      <c r="C62" s="56" t="s">
        <v>74</v>
      </c>
      <c r="D62" s="57" t="s">
        <v>75</v>
      </c>
      <c r="E62" s="58" t="s">
        <v>76</v>
      </c>
      <c r="F62" s="59" t="s">
        <v>146</v>
      </c>
      <c r="G62" s="57" t="s">
        <v>188</v>
      </c>
      <c r="H62" s="74"/>
      <c r="I62" s="61" t="s">
        <v>406</v>
      </c>
      <c r="J62" s="62" t="s">
        <v>231</v>
      </c>
      <c r="K62" s="101" t="s">
        <v>47</v>
      </c>
      <c r="L62" s="70"/>
      <c r="M62" s="105" t="s">
        <v>159</v>
      </c>
      <c r="N62" s="18" t="s">
        <v>311</v>
      </c>
      <c r="O62" s="153"/>
    </row>
    <row r="63" spans="2:15" ht="67.5" customHeight="1" x14ac:dyDescent="0.35">
      <c r="B63" s="165"/>
      <c r="C63" s="95" t="s">
        <v>102</v>
      </c>
      <c r="D63" s="57" t="s">
        <v>103</v>
      </c>
      <c r="E63" s="66" t="s">
        <v>104</v>
      </c>
      <c r="F63" s="59" t="s">
        <v>139</v>
      </c>
      <c r="G63" s="57" t="s">
        <v>188</v>
      </c>
      <c r="H63" s="74"/>
      <c r="I63" s="133" t="s">
        <v>406</v>
      </c>
      <c r="J63" s="110" t="s">
        <v>232</v>
      </c>
      <c r="K63" s="81">
        <v>2</v>
      </c>
      <c r="L63" s="82"/>
      <c r="M63" s="105" t="s">
        <v>159</v>
      </c>
      <c r="N63" s="18" t="s">
        <v>312</v>
      </c>
      <c r="O63" s="153"/>
    </row>
    <row r="64" spans="2:15" ht="67.5" customHeight="1" x14ac:dyDescent="0.35">
      <c r="B64" s="165"/>
      <c r="C64" s="95" t="s">
        <v>102</v>
      </c>
      <c r="D64" s="57" t="s">
        <v>131</v>
      </c>
      <c r="E64" s="66" t="s">
        <v>130</v>
      </c>
      <c r="F64" s="59" t="s">
        <v>139</v>
      </c>
      <c r="G64" s="57" t="s">
        <v>188</v>
      </c>
      <c r="H64" s="74"/>
      <c r="I64" s="61" t="s">
        <v>406</v>
      </c>
      <c r="J64" s="62" t="s">
        <v>232</v>
      </c>
      <c r="K64" s="101" t="s">
        <v>47</v>
      </c>
      <c r="L64" s="70"/>
      <c r="M64" s="105" t="s">
        <v>159</v>
      </c>
      <c r="N64" s="18" t="s">
        <v>365</v>
      </c>
      <c r="O64" s="153"/>
    </row>
    <row r="65" spans="2:15" ht="67.5" customHeight="1" thickBot="1" x14ac:dyDescent="0.4">
      <c r="B65" s="166"/>
      <c r="C65" s="119" t="s">
        <v>105</v>
      </c>
      <c r="D65" s="86" t="s">
        <v>106</v>
      </c>
      <c r="E65" s="87" t="s">
        <v>107</v>
      </c>
      <c r="F65" s="88" t="s">
        <v>139</v>
      </c>
      <c r="G65" s="86" t="s">
        <v>188</v>
      </c>
      <c r="H65" s="89"/>
      <c r="I65" s="134" t="s">
        <v>406</v>
      </c>
      <c r="J65" s="135" t="s">
        <v>233</v>
      </c>
      <c r="K65" s="136">
        <v>2</v>
      </c>
      <c r="L65" s="137"/>
      <c r="M65" s="138" t="s">
        <v>159</v>
      </c>
      <c r="N65" s="18" t="s">
        <v>366</v>
      </c>
      <c r="O65" s="153"/>
    </row>
    <row r="66" spans="2:15" ht="67.5" customHeight="1" x14ac:dyDescent="0.35">
      <c r="B66" s="167" t="s">
        <v>201</v>
      </c>
      <c r="C66" s="46" t="s">
        <v>17</v>
      </c>
      <c r="D66" s="47" t="s">
        <v>33</v>
      </c>
      <c r="E66" s="139" t="s">
        <v>37</v>
      </c>
      <c r="F66" s="49" t="s">
        <v>55</v>
      </c>
      <c r="G66" s="47" t="s">
        <v>186</v>
      </c>
      <c r="H66" s="140" t="s">
        <v>204</v>
      </c>
      <c r="I66" s="141" t="s">
        <v>179</v>
      </c>
      <c r="J66" s="142" t="s">
        <v>234</v>
      </c>
      <c r="K66" s="143" t="s">
        <v>47</v>
      </c>
      <c r="L66" s="54" t="s">
        <v>260</v>
      </c>
      <c r="M66" s="55">
        <v>2</v>
      </c>
      <c r="N66" s="18" t="s">
        <v>313</v>
      </c>
      <c r="O66" s="153"/>
    </row>
    <row r="67" spans="2:15" ht="67.5" customHeight="1" x14ac:dyDescent="0.35">
      <c r="B67" s="167"/>
      <c r="C67" s="95" t="s">
        <v>17</v>
      </c>
      <c r="D67" s="47" t="s">
        <v>33</v>
      </c>
      <c r="E67" s="66" t="s">
        <v>138</v>
      </c>
      <c r="F67" s="59" t="s">
        <v>55</v>
      </c>
      <c r="G67" s="57" t="s">
        <v>187</v>
      </c>
      <c r="H67" s="144"/>
      <c r="I67" s="61" t="s">
        <v>407</v>
      </c>
      <c r="J67" s="62" t="s">
        <v>235</v>
      </c>
      <c r="K67" s="81">
        <v>4</v>
      </c>
      <c r="L67" s="82"/>
      <c r="M67" s="108">
        <v>0</v>
      </c>
      <c r="N67" s="18" t="s">
        <v>314</v>
      </c>
      <c r="O67" s="153"/>
    </row>
    <row r="68" spans="2:15" s="12" customFormat="1" ht="67.5" customHeight="1" x14ac:dyDescent="0.35">
      <c r="B68" s="167"/>
      <c r="C68" s="95" t="s">
        <v>44</v>
      </c>
      <c r="D68" s="57" t="s">
        <v>95</v>
      </c>
      <c r="E68" s="66" t="s">
        <v>94</v>
      </c>
      <c r="F68" s="59" t="s">
        <v>139</v>
      </c>
      <c r="G68" s="57" t="s">
        <v>187</v>
      </c>
      <c r="H68" s="74"/>
      <c r="I68" s="61" t="s">
        <v>342</v>
      </c>
      <c r="J68" s="145"/>
      <c r="K68" s="69" t="s">
        <v>159</v>
      </c>
      <c r="L68" s="70" t="s">
        <v>259</v>
      </c>
      <c r="M68" s="71">
        <v>1</v>
      </c>
      <c r="N68" s="25" t="s">
        <v>294</v>
      </c>
      <c r="O68" s="154"/>
    </row>
    <row r="69" spans="2:15" ht="67.5" customHeight="1" x14ac:dyDescent="0.35">
      <c r="B69" s="167"/>
      <c r="C69" s="56" t="s">
        <v>14</v>
      </c>
      <c r="D69" s="57" t="s">
        <v>29</v>
      </c>
      <c r="E69" s="58" t="s">
        <v>67</v>
      </c>
      <c r="F69" s="59" t="s">
        <v>55</v>
      </c>
      <c r="G69" s="57" t="s">
        <v>187</v>
      </c>
      <c r="H69" s="74"/>
      <c r="I69" s="109" t="s">
        <v>408</v>
      </c>
      <c r="J69" s="110" t="s">
        <v>236</v>
      </c>
      <c r="K69" s="63">
        <v>2</v>
      </c>
      <c r="L69" s="64" t="s">
        <v>261</v>
      </c>
      <c r="M69" s="65">
        <v>2</v>
      </c>
      <c r="N69" s="18" t="s">
        <v>315</v>
      </c>
      <c r="O69" s="153"/>
    </row>
    <row r="70" spans="2:15" ht="67.5" customHeight="1" x14ac:dyDescent="0.35">
      <c r="B70" s="167"/>
      <c r="C70" s="56" t="s">
        <v>14</v>
      </c>
      <c r="D70" s="57" t="s">
        <v>49</v>
      </c>
      <c r="E70" s="58" t="s">
        <v>68</v>
      </c>
      <c r="F70" s="59" t="s">
        <v>55</v>
      </c>
      <c r="G70" s="57" t="s">
        <v>187</v>
      </c>
      <c r="H70" s="74"/>
      <c r="I70" s="109" t="s">
        <v>408</v>
      </c>
      <c r="J70" s="100"/>
      <c r="K70" s="69" t="s">
        <v>159</v>
      </c>
      <c r="L70" s="70" t="s">
        <v>261</v>
      </c>
      <c r="M70" s="65">
        <v>2</v>
      </c>
      <c r="N70" s="18" t="s">
        <v>316</v>
      </c>
      <c r="O70" s="153"/>
    </row>
    <row r="71" spans="2:15" s="12" customFormat="1" ht="80.25" customHeight="1" x14ac:dyDescent="0.35">
      <c r="B71" s="167"/>
      <c r="C71" s="95" t="s">
        <v>14</v>
      </c>
      <c r="D71" s="57" t="s">
        <v>29</v>
      </c>
      <c r="E71" s="66" t="s">
        <v>93</v>
      </c>
      <c r="F71" s="107" t="s">
        <v>55</v>
      </c>
      <c r="G71" s="73" t="s">
        <v>186</v>
      </c>
      <c r="H71" s="140" t="s">
        <v>330</v>
      </c>
      <c r="I71" s="61" t="s">
        <v>413</v>
      </c>
      <c r="J71" s="75"/>
      <c r="K71" s="69" t="s">
        <v>159</v>
      </c>
      <c r="L71" s="70" t="s">
        <v>261</v>
      </c>
      <c r="M71" s="71">
        <v>2</v>
      </c>
      <c r="N71" s="25" t="s">
        <v>367</v>
      </c>
      <c r="O71" s="154"/>
    </row>
    <row r="72" spans="2:15" ht="67.5" customHeight="1" x14ac:dyDescent="0.35">
      <c r="B72" s="167"/>
      <c r="C72" s="56" t="s">
        <v>8</v>
      </c>
      <c r="D72" s="57" t="s">
        <v>30</v>
      </c>
      <c r="E72" s="58" t="s">
        <v>69</v>
      </c>
      <c r="F72" s="59" t="s">
        <v>55</v>
      </c>
      <c r="G72" s="57" t="s">
        <v>187</v>
      </c>
      <c r="H72" s="74"/>
      <c r="I72" s="61" t="s">
        <v>410</v>
      </c>
      <c r="J72" s="62" t="s">
        <v>237</v>
      </c>
      <c r="K72" s="63">
        <v>3</v>
      </c>
      <c r="L72" s="64" t="s">
        <v>252</v>
      </c>
      <c r="M72" s="65">
        <v>3</v>
      </c>
      <c r="N72" s="18" t="s">
        <v>299</v>
      </c>
      <c r="O72" s="153"/>
    </row>
    <row r="73" spans="2:15" ht="67.5" customHeight="1" x14ac:dyDescent="0.35">
      <c r="B73" s="167"/>
      <c r="C73" s="95" t="s">
        <v>8</v>
      </c>
      <c r="D73" s="57" t="s">
        <v>150</v>
      </c>
      <c r="E73" s="66" t="s">
        <v>151</v>
      </c>
      <c r="F73" s="59" t="s">
        <v>55</v>
      </c>
      <c r="G73" s="102" t="s">
        <v>187</v>
      </c>
      <c r="H73" s="74"/>
      <c r="I73" s="61" t="s">
        <v>409</v>
      </c>
      <c r="J73" s="75"/>
      <c r="K73" s="69" t="s">
        <v>159</v>
      </c>
      <c r="L73" s="70" t="s">
        <v>258</v>
      </c>
      <c r="M73" s="71">
        <v>2</v>
      </c>
      <c r="N73" s="18" t="s">
        <v>268</v>
      </c>
      <c r="O73" s="153"/>
    </row>
    <row r="74" spans="2:15" ht="67.5" customHeight="1" x14ac:dyDescent="0.35">
      <c r="B74" s="167"/>
      <c r="C74" s="56" t="s">
        <v>15</v>
      </c>
      <c r="D74" s="57" t="s">
        <v>31</v>
      </c>
      <c r="E74" s="66" t="s">
        <v>70</v>
      </c>
      <c r="F74" s="59" t="s">
        <v>55</v>
      </c>
      <c r="G74" s="57" t="s">
        <v>187</v>
      </c>
      <c r="H74" s="74"/>
      <c r="I74" s="61" t="s">
        <v>343</v>
      </c>
      <c r="J74" s="62" t="s">
        <v>238</v>
      </c>
      <c r="K74" s="81">
        <v>1</v>
      </c>
      <c r="L74" s="82" t="s">
        <v>262</v>
      </c>
      <c r="M74" s="71">
        <v>1</v>
      </c>
      <c r="N74" s="18" t="s">
        <v>317</v>
      </c>
      <c r="O74" s="153"/>
    </row>
    <row r="75" spans="2:15" ht="67.5" customHeight="1" x14ac:dyDescent="0.35">
      <c r="B75" s="167"/>
      <c r="C75" s="95" t="s">
        <v>15</v>
      </c>
      <c r="D75" s="57" t="s">
        <v>132</v>
      </c>
      <c r="E75" s="66" t="s">
        <v>133</v>
      </c>
      <c r="F75" s="59" t="s">
        <v>55</v>
      </c>
      <c r="G75" s="57" t="s">
        <v>187</v>
      </c>
      <c r="H75" s="74"/>
      <c r="I75" s="61" t="s">
        <v>411</v>
      </c>
      <c r="J75" s="75"/>
      <c r="K75" s="69" t="s">
        <v>159</v>
      </c>
      <c r="L75" s="70" t="s">
        <v>263</v>
      </c>
      <c r="M75" s="71">
        <v>6</v>
      </c>
      <c r="N75" s="18" t="s">
        <v>318</v>
      </c>
      <c r="O75" s="153"/>
    </row>
    <row r="76" spans="2:15" ht="67.5" customHeight="1" thickBot="1" x14ac:dyDescent="0.4">
      <c r="B76" s="167"/>
      <c r="C76" s="111" t="s">
        <v>16</v>
      </c>
      <c r="D76" s="112" t="s">
        <v>32</v>
      </c>
      <c r="E76" s="113" t="s">
        <v>4</v>
      </c>
      <c r="F76" s="114" t="s">
        <v>55</v>
      </c>
      <c r="G76" s="112" t="s">
        <v>187</v>
      </c>
      <c r="H76" s="146"/>
      <c r="I76" s="147" t="s">
        <v>412</v>
      </c>
      <c r="J76" s="148" t="s">
        <v>235</v>
      </c>
      <c r="K76" s="149">
        <v>2</v>
      </c>
      <c r="L76" s="150"/>
      <c r="M76" s="151">
        <v>0</v>
      </c>
      <c r="N76" s="18" t="s">
        <v>319</v>
      </c>
      <c r="O76" s="153"/>
    </row>
    <row r="77" spans="2:15" ht="42.75" customHeight="1" thickBot="1" x14ac:dyDescent="0.3">
      <c r="B77" s="26" t="s">
        <v>85</v>
      </c>
      <c r="C77" s="27"/>
      <c r="D77" s="28"/>
      <c r="E77" s="29"/>
      <c r="F77" s="30"/>
      <c r="G77" s="31"/>
      <c r="H77" s="32"/>
      <c r="I77" s="33"/>
      <c r="J77" s="33"/>
      <c r="K77" s="34"/>
      <c r="L77" s="34"/>
      <c r="M77" s="35"/>
      <c r="N77" s="36"/>
    </row>
    <row r="78" spans="2:15" ht="42.75" customHeight="1" x14ac:dyDescent="0.25">
      <c r="B78" s="3" t="s">
        <v>346</v>
      </c>
      <c r="C78" s="19"/>
      <c r="D78" s="19"/>
      <c r="E78" s="20"/>
      <c r="F78" s="21"/>
      <c r="G78" s="15"/>
      <c r="H78" s="22"/>
      <c r="I78" s="23"/>
      <c r="J78" s="23"/>
      <c r="K78" s="24"/>
      <c r="L78" s="24"/>
      <c r="M78" s="24"/>
    </row>
    <row r="79" spans="2:15" ht="42.75" customHeight="1" x14ac:dyDescent="0.25">
      <c r="B79" s="3" t="s">
        <v>345</v>
      </c>
      <c r="C79" s="19"/>
      <c r="D79" s="19"/>
      <c r="E79" s="20"/>
      <c r="F79" s="21"/>
      <c r="G79" s="15"/>
      <c r="H79" s="22"/>
      <c r="I79" s="23"/>
      <c r="J79" s="23"/>
      <c r="K79" s="24"/>
      <c r="L79" s="24"/>
      <c r="M79" s="24"/>
    </row>
    <row r="80" spans="2:15" ht="86.25" customHeight="1" x14ac:dyDescent="0.35">
      <c r="B80" s="13" t="s">
        <v>180</v>
      </c>
      <c r="M80" s="10"/>
    </row>
    <row r="81" spans="9:16" x14ac:dyDescent="0.25">
      <c r="K81" s="5"/>
      <c r="L81" s="5"/>
      <c r="M81" s="10"/>
    </row>
    <row r="82" spans="9:16" x14ac:dyDescent="0.25">
      <c r="P82" s="1">
        <f>SUM(Tableau1[Nombres de Places au Semestre 6])</f>
        <v>80</v>
      </c>
    </row>
    <row r="83" spans="9:16" x14ac:dyDescent="0.35">
      <c r="I83" s="9"/>
      <c r="J83" s="9"/>
    </row>
    <row r="85" spans="9:16" x14ac:dyDescent="0.25">
      <c r="P85" s="8"/>
    </row>
  </sheetData>
  <sheetProtection algorithmName="SHA-512" hashValue="fIDXEiqYdUrl9qVjmBhdew8qN0zSvLV6s4SqxAgVALI1iGdyNfPIWQCx39C5+99fL9AZW0p+z0BpusJAFn/eRA==" saltValue="uKGBl6i+nfxuxz3Nym9C2Q==" spinCount="100000" sheet="1" objects="1" scenarios="1"/>
  <mergeCells count="5">
    <mergeCell ref="B1:M2"/>
    <mergeCell ref="B5:B14"/>
    <mergeCell ref="B66:B76"/>
    <mergeCell ref="B15:B40"/>
    <mergeCell ref="B41:B65"/>
  </mergeCells>
  <phoneticPr fontId="10" type="noConversion"/>
  <hyperlinks>
    <hyperlink ref="N5" r:id="rId1" xr:uid="{89A9C2F8-0EDD-4B5F-81D4-68F49E588FDB}"/>
    <hyperlink ref="N6" r:id="rId2" xr:uid="{0207567E-E80C-4A2B-8731-32D0E3502903}"/>
    <hyperlink ref="N7" r:id="rId3" xr:uid="{DB060EF7-F01A-499C-9103-EEB476537E4D}"/>
    <hyperlink ref="N8" r:id="rId4" xr:uid="{56121D5B-325B-4020-87D3-8CA2365281B4}"/>
    <hyperlink ref="N73" r:id="rId5" xr:uid="{383B2388-6F08-44DA-B4FD-55EB19603BCA}"/>
    <hyperlink ref="N34" r:id="rId6" xr:uid="{A60CC1C8-8608-43DF-8051-4E98BFB08488}"/>
    <hyperlink ref="N10" r:id="rId7" xr:uid="{CA7A60B0-4579-474D-9EA1-6C2B8900093E}"/>
    <hyperlink ref="N12" r:id="rId8" xr:uid="{735CCDFD-7131-45D9-BEA9-43A4BFBDD8CE}"/>
    <hyperlink ref="N13" r:id="rId9" xr:uid="{1B90863A-641F-4AFE-BF12-C0C9D3116513}"/>
    <hyperlink ref="N14" r:id="rId10" xr:uid="{62EE8D19-54C1-491B-8C38-DA471FC578D8}"/>
    <hyperlink ref="N16" r:id="rId11" xr:uid="{633C2015-FB72-4161-9610-E729C3E42CAB}"/>
    <hyperlink ref="N17" r:id="rId12" xr:uid="{1A8F8E1F-FEBB-4EA5-88FE-29B282AA7654}"/>
    <hyperlink ref="N18" r:id="rId13" xr:uid="{C53BFB97-A26A-4C45-8B5F-33AF1EDABA77}"/>
    <hyperlink ref="N19" r:id="rId14" xr:uid="{6C6E6B30-5D2C-4B40-B79F-2528CB21AD87}"/>
    <hyperlink ref="N20" r:id="rId15" xr:uid="{A54AD8A6-47C4-496D-AB4F-884B848CAB16}"/>
    <hyperlink ref="N21" r:id="rId16" xr:uid="{5BA1ABCE-6DBA-42F6-B548-B2BD39063FAD}"/>
    <hyperlink ref="N22" r:id="rId17" xr:uid="{625A8F39-467E-4068-B3D3-F0F8E59F3D06}"/>
    <hyperlink ref="N23" r:id="rId18" xr:uid="{E6B98CE1-2A9E-4C24-96D0-E479AEDDB011}"/>
    <hyperlink ref="N24" r:id="rId19" xr:uid="{95E40196-D8F5-400B-82BA-B99F8F56D79B}"/>
    <hyperlink ref="N26" r:id="rId20" xr:uid="{89166267-995C-4430-B274-E39F45838274}"/>
    <hyperlink ref="N27" r:id="rId21" xr:uid="{AED9A552-8FB1-4317-9238-86239DF8F6CB}"/>
    <hyperlink ref="N28" r:id="rId22" xr:uid="{8B5516F8-C12A-4713-BF97-0E74A74CA53F}"/>
    <hyperlink ref="N29" r:id="rId23" xr:uid="{14B5D5C5-3BBA-4130-A6F8-CEFEFF6CF2AF}"/>
    <hyperlink ref="N31" r:id="rId24" xr:uid="{155F831E-C92B-44D1-946C-9767662DEC6D}"/>
    <hyperlink ref="N32" r:id="rId25" location="internationalstudents" xr:uid="{94BC9B10-ADFB-4337-A89E-6CC220983591}"/>
    <hyperlink ref="N33" r:id="rId26" xr:uid="{764F5E4D-C3F7-4850-92F8-94593D5AEE59}"/>
    <hyperlink ref="N35" r:id="rId27" xr:uid="{008B9EB6-4E56-47F2-B386-99DF4E3F57C6}"/>
    <hyperlink ref="N36" r:id="rId28" xr:uid="{2D5472A6-3FF7-43B8-A9E6-AE6E27D04FB3}"/>
    <hyperlink ref="N37" r:id="rId29" xr:uid="{B350AB14-EB40-4AEA-B875-F4E9ABB06F42}"/>
    <hyperlink ref="N38" r:id="rId30" xr:uid="{E5CE711B-E187-4EED-B0DB-74DA1740402E}"/>
    <hyperlink ref="N39" r:id="rId31" xr:uid="{CB913D65-B0BB-4A59-9204-7A322FA04856}"/>
    <hyperlink ref="N40" r:id="rId32" xr:uid="{BD402098-8B2A-405D-A88C-C753F99A4DAD}"/>
    <hyperlink ref="N57" r:id="rId33" xr:uid="{7170A9B2-D4EC-4D5B-B8CA-6F252C3459CC}"/>
    <hyperlink ref="N65" r:id="rId34" xr:uid="{E1811542-2B14-4B47-A1F8-AE09B68B79D0}"/>
    <hyperlink ref="N53" r:id="rId35" xr:uid="{17E8B6EE-3C92-43EF-B825-73F655110422}"/>
    <hyperlink ref="N68" r:id="rId36" xr:uid="{162EF411-1F99-47F0-BF1D-DB3FB7BD63CF}"/>
    <hyperlink ref="N25" r:id="rId37" xr:uid="{B9968CAB-033F-45E8-9E86-630F45863643}"/>
    <hyperlink ref="N41" r:id="rId38" xr:uid="{F79B0076-330A-4FA8-8240-13557ECC9CBF}"/>
    <hyperlink ref="N42" r:id="rId39" xr:uid="{E68DFFC7-6AF8-4E94-8451-C55FDAC53C16}"/>
    <hyperlink ref="N43" r:id="rId40" xr:uid="{99C9114B-9D58-4A06-99E5-7948DF8D31E5}"/>
    <hyperlink ref="N46" r:id="rId41" xr:uid="{BE71709B-DBF7-44AC-B0FA-0E65FC686D25}"/>
    <hyperlink ref="N72" r:id="rId42" xr:uid="{546B100D-70DD-4265-8DC5-790C9FC7F04B}"/>
    <hyperlink ref="N47" r:id="rId43" xr:uid="{7B5C2781-825D-48E6-A288-4987F271A71B}"/>
    <hyperlink ref="N49" r:id="rId44" xr:uid="{98AAE70B-6971-444D-AFFC-638509EE1A8E}"/>
    <hyperlink ref="N50" r:id="rId45" xr:uid="{9C21CA7D-3103-42DD-A7FB-273560C37A86}"/>
    <hyperlink ref="N51" r:id="rId46" xr:uid="{AB55272B-29BC-4C4F-B856-C391C8847FA4}"/>
    <hyperlink ref="N52" r:id="rId47" xr:uid="{270A2A86-94D3-4CF1-9304-3E18EC1BD027}"/>
    <hyperlink ref="N54" r:id="rId48" xr:uid="{1B03A784-D164-440A-845F-6E61CFE2394F}"/>
    <hyperlink ref="N56" r:id="rId49" xr:uid="{149921BC-E61A-4757-9CC9-3618494E1B8A}"/>
    <hyperlink ref="N58" r:id="rId50" xr:uid="{E7E38E32-3935-4D7B-9E52-6F7657083292}"/>
    <hyperlink ref="N59" r:id="rId51" xr:uid="{5BF29CF4-A729-479C-9C1E-F6F9DBCF413C}"/>
    <hyperlink ref="N60" r:id="rId52" xr:uid="{17EA0826-9832-4E94-A228-623A1B458966}"/>
    <hyperlink ref="N61" r:id="rId53" xr:uid="{FD6872BD-4699-457A-95BF-492E4FF59872}"/>
    <hyperlink ref="N62" r:id="rId54" xr:uid="{6B6835FF-40AC-4E3C-8E85-E67B58D8093B}"/>
    <hyperlink ref="N63" r:id="rId55" xr:uid="{BAED7723-6554-4DC0-9A73-4E6F6947A5C0}"/>
    <hyperlink ref="N64" r:id="rId56" xr:uid="{08D1DE02-6297-43A5-B155-CA813233705E}"/>
    <hyperlink ref="N66" r:id="rId57" xr:uid="{7565A255-610D-4EC3-981C-0427F38005B9}"/>
    <hyperlink ref="N67" r:id="rId58" xr:uid="{84146C85-AFFE-438D-8952-6A2E05011D3D}"/>
    <hyperlink ref="N69" r:id="rId59" xr:uid="{569B8C4D-E4C7-4F27-9A38-D32CA280F6E7}"/>
    <hyperlink ref="N70" r:id="rId60" xr:uid="{680F8781-B614-4D06-B0A1-0D0233D8226C}"/>
    <hyperlink ref="N71" r:id="rId61" xr:uid="{5AA39FA2-702C-468E-8F79-A8E161252234}"/>
    <hyperlink ref="N74" r:id="rId62" xr:uid="{05FF9C9A-8701-4DE7-95EE-E8BBFB9ECDAC}"/>
    <hyperlink ref="N75" r:id="rId63" xr:uid="{12C2A95C-7868-430D-BC3A-B2C9C314D8C5}"/>
    <hyperlink ref="N76" r:id="rId64" xr:uid="{7FD7362D-4308-496A-AB1E-A65DB7F1439E}"/>
    <hyperlink ref="N15" r:id="rId65" xr:uid="{95DC0E4D-AC2C-4199-8C10-73F4F2EAF476}"/>
    <hyperlink ref="N9" r:id="rId66" xr:uid="{26BACD9A-6EF2-469D-BBA1-7BD8F2973A8C}"/>
    <hyperlink ref="N11" r:id="rId67" xr:uid="{1C483D9D-70E3-4E06-BE6F-C951F7DAFF4A}"/>
    <hyperlink ref="N44" r:id="rId68" xr:uid="{231A3F01-81E7-48F9-84DB-60DB3397F8B7}"/>
    <hyperlink ref="N55" r:id="rId69" xr:uid="{0A6E4B9D-BBC2-40DF-BBC2-CB7E3FDBAD9F}"/>
    <hyperlink ref="N30" r:id="rId70" xr:uid="{54CFD011-4D11-47AF-96F0-8980C9D99E51}"/>
    <hyperlink ref="N48" r:id="rId71" xr:uid="{49EEA9E5-9C09-46EE-87E3-17246BD9F70E}"/>
  </hyperlinks>
  <printOptions horizontalCentered="1"/>
  <pageMargins left="0.25" right="0.25" top="0.75" bottom="0.75" header="0.3" footer="0.3"/>
  <pageSetup paperSize="9" scale="30" fitToHeight="0" orientation="landscape" r:id="rId72"/>
  <headerFooter>
    <oddFooter>&amp;L&amp;14* : sous réserve de modifications ou de mise à jour&amp;R&amp;12Service des Relations Internationales</oddFooter>
  </headerFooter>
  <rowBreaks count="1" manualBreakCount="1">
    <brk id="65" max="16383" man="1"/>
  </rowBreaks>
  <drawing r:id="rId73"/>
  <tableParts count="1">
    <tablePart r:id="rId7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7" sqref="B37"/>
    </sheetView>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7B3A3346108146873BA53EAFE7894B" ma:contentTypeVersion="1" ma:contentTypeDescription="Crée un document." ma:contentTypeScope="" ma:versionID="7d6b8b05ec31fc18904016b53d7f7e0e">
  <xsd:schema xmlns:xsd="http://www.w3.org/2001/XMLSchema" xmlns:xs="http://www.w3.org/2001/XMLSchema" xmlns:p="http://schemas.microsoft.com/office/2006/metadata/properties" xmlns:ns1="http://schemas.microsoft.com/sharepoint/v3" targetNamespace="http://schemas.microsoft.com/office/2006/metadata/properties" ma:root="true" ma:fieldsID="132a28c79c43b64d99b1aea8d4faede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41D6AF4-6B6E-4D95-961D-5AC5836E2BF8}"/>
</file>

<file path=customXml/itemProps2.xml><?xml version="1.0" encoding="utf-8"?>
<ds:datastoreItem xmlns:ds="http://schemas.openxmlformats.org/officeDocument/2006/customXml" ds:itemID="{B0009352-E021-45D2-B5B0-E909C7C742CF}"/>
</file>

<file path=customXml/itemProps3.xml><?xml version="1.0" encoding="utf-8"?>
<ds:datastoreItem xmlns:ds="http://schemas.openxmlformats.org/officeDocument/2006/customXml" ds:itemID="{44029448-9BFC-4DA9-9CB4-1C1B2B8476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Recap places </vt:lpstr>
      <vt:lpstr>Feuil1</vt:lpstr>
      <vt:lpstr>'Recap places '!Impression_des_titres</vt:lpstr>
      <vt:lpstr>'Recap places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dc:creator>
  <cp:lastModifiedBy>MORANGA BOULA Daisy</cp:lastModifiedBy>
  <cp:lastPrinted>2023-01-13T14:53:13Z</cp:lastPrinted>
  <dcterms:created xsi:type="dcterms:W3CDTF">2011-01-17T17:15:44Z</dcterms:created>
  <dcterms:modified xsi:type="dcterms:W3CDTF">2023-01-20T16:20:47Z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0x010100E97B3A3346108146873BA53EAFE7894B</vt:lpwstr>
  </property>
</Properties>
</file>